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  <definedName name="_xlnm.Print_Area" localSheetId="2">'Лист3'!$A$1:$J$122</definedName>
  </definedNames>
  <calcPr fullCalcOnLoad="1"/>
</workbook>
</file>

<file path=xl/sharedStrings.xml><?xml version="1.0" encoding="utf-8"?>
<sst xmlns="http://schemas.openxmlformats.org/spreadsheetml/2006/main" count="545" uniqueCount="139">
  <si>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</si>
  <si>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</si>
  <si>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</si>
  <si>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</si>
  <si>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</si>
  <si>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</si>
  <si>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</si>
  <si>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</si>
  <si>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</si>
  <si>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14</t>
  </si>
  <si>
    <t>Ведомство</t>
  </si>
  <si>
    <t>5210600</t>
  </si>
  <si>
    <t>к решению Совета депутатов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</si>
  <si>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</si>
  <si>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</si>
  <si>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</si>
  <si>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03</t>
  </si>
  <si>
    <t>13</t>
  </si>
  <si>
    <t>0920305</t>
  </si>
  <si>
    <t>650</t>
  </si>
  <si>
    <t>Общегосударственные вопросы</t>
  </si>
  <si>
    <t xml:space="preserve">Центральный аппарат 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</si>
  <si>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</si>
  <si>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</si>
  <si>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</si>
  <si>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</si>
  <si>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</si>
  <si>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</si>
  <si>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</si>
  <si>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</si>
  <si>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</si>
  <si>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</si>
  <si>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</si>
  <si>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</si>
  <si>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</si>
  <si>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</si>
  <si>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Прочие выплаты по обязательствам государства</t>
  </si>
  <si>
    <t>Иные межбюджетные трансферты</t>
  </si>
  <si>
    <t>540</t>
  </si>
  <si>
    <t>Жилищно-коммунальное хозяйство</t>
  </si>
  <si>
    <t>05</t>
  </si>
  <si>
    <t>02</t>
  </si>
  <si>
    <t>2013 год</t>
  </si>
  <si>
    <t xml:space="preserve">Уплата налогов, сборов и иных платежей </t>
  </si>
  <si>
    <t>Условно утвержденные расходы</t>
  </si>
  <si>
    <t>Резервные средства</t>
  </si>
  <si>
    <t>870</t>
  </si>
  <si>
    <t>В том числе за счет субвенций из регионального фонда компенсаций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</si>
  <si>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</si>
  <si>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</si>
  <si>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</si>
  <si>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</si>
  <si>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Резервные фонды местных администраций</t>
  </si>
  <si>
    <t>11</t>
  </si>
  <si>
    <t>Резервные фонды</t>
  </si>
  <si>
    <t>0700500</t>
  </si>
  <si>
    <t>Иные бюджетные ассигнования</t>
  </si>
  <si>
    <t>800</t>
  </si>
  <si>
    <t>0013801</t>
  </si>
  <si>
    <t>Межбюджетные трансферты</t>
  </si>
  <si>
    <t>500</t>
  </si>
  <si>
    <t>0900200</t>
  </si>
  <si>
    <t>Обеспечение деятельности подведомственных учреждений (центральный аппарат)</t>
  </si>
  <si>
    <t>0939900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</si>
  <si>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</si>
  <si>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</si>
  <si>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территориях,где отсутствуют  военные комиссариаты (федеральный бюджет)         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</si>
  <si>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</si>
  <si>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</si>
  <si>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</si>
  <si>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</si>
  <si>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</si>
  <si>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</si>
  <si>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</si>
  <si>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Связь и информатика</t>
  </si>
  <si>
    <t>10</t>
  </si>
  <si>
    <t>Отдельные мероприятия в области информационно-коммуникационных технологий и связи (центральный аппарат)</t>
  </si>
  <si>
    <t>3300200</t>
  </si>
  <si>
    <t>Закупка товаров, работ, услуг в сфере информационно-коммуникационных технологий</t>
  </si>
  <si>
    <t>242</t>
  </si>
  <si>
    <t>Жилищное хозяйство</t>
  </si>
  <si>
    <t>Капитальный ремонт государственного жилого фонда субъекта РФ и муниципального жилого фонда</t>
  </si>
  <si>
    <t>3500200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</si>
  <si>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</si>
  <si>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</si>
  <si>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</si>
  <si>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Озеленение</t>
  </si>
  <si>
    <t>6000300</t>
  </si>
  <si>
    <t>Культура, кинематография</t>
  </si>
  <si>
    <t>08</t>
  </si>
  <si>
    <t>Культура</t>
  </si>
  <si>
    <t>Дворцы и дома культуры, другие учреждения культуры и средств сассовой информации (обеспечение деятельности подведомственных учреждений)</t>
  </si>
  <si>
    <t>4409900</t>
  </si>
  <si>
    <t>Расходы на выплаты персоналу казенных  учреждений</t>
  </si>
  <si>
    <t>110</t>
  </si>
  <si>
    <t>111</t>
  </si>
  <si>
    <t>112</t>
  </si>
  <si>
    <t>Физическая культура и спорт</t>
  </si>
  <si>
    <t>Другие вопросы в области физической культуры и спорта</t>
  </si>
  <si>
    <t>Мероприяти в области физической культыры и спорта</t>
  </si>
  <si>
    <t>5129700</t>
  </si>
  <si>
    <t>Всего на год</t>
  </si>
  <si>
    <t>тыс. рублей</t>
  </si>
  <si>
    <t>990000</t>
  </si>
  <si>
    <t>классификации расходов бюджета  сельского поселения Сосновка</t>
  </si>
  <si>
    <t>сельского поселения Сосновка</t>
  </si>
  <si>
    <t>6000100</t>
  </si>
  <si>
    <t>Уличное освещение</t>
  </si>
  <si>
    <t>в ведомственной структуре расходов на плановый период 2013 и 2014 годов</t>
  </si>
  <si>
    <t>2014 год</t>
  </si>
  <si>
    <t>7956000</t>
  </si>
  <si>
    <t>7956100</t>
  </si>
  <si>
    <t>7956200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</si>
  <si>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</si>
  <si>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</si>
  <si>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</si>
  <si>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
для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</si>
  <si>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</si>
  <si>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</si>
  <si>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</si>
  <si>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</si>
  <si>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</si>
  <si>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</si>
  <si>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</si>
  <si>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</si>
  <si>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</si>
  <si>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</si>
  <si>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</si>
  <si>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</si>
  <si>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</si>
  <si>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</si>
  <si>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</si>
  <si>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</si>
  <si>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</si>
  <si>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</si>
  <si>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</si>
  <si>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 xml:space="preserve"> </t>
  </si>
  <si>
    <t>ПРИЛОЖЕНИЕ  8</t>
  </si>
  <si>
    <t xml:space="preserve">      от   ноября  2011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</si>
</sst>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17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 shrinkToFi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SheetLayoutView="100" zoomScalePageLayoutView="0" workbookViewId="0" topLeftCell="A1">
      <selection activeCell="H4" sqref="H4:J4"/>
    </sheetView>
  </sheetViews>
  <sheetFormatPr defaultColWidth="9.140625" defaultRowHeight="12.75"/>
  <cols>
    <col min="1" max="1" width="40.00390625" style="22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7.28125" style="1" customWidth="1"/>
    <col min="7" max="7" width="15.140625" style="1" customWidth="1"/>
    <col min="8" max="8" width="18.7109375" style="1" customWidth="1"/>
    <col min="9" max="9" width="15.140625" style="1" customWidth="1"/>
    <col min="10" max="10" width="19.140625" style="1" customWidth="1"/>
    <col min="11" max="16384" width="9.140625" style="1" customWidth="1"/>
  </cols>
  <sheetData>
    <row r="1" spans="5:10" ht="15.75">
      <c r="E1" s="55"/>
      <c r="F1" s="55"/>
      <c r="G1" s="55"/>
      <c r="H1" s="57" t="s">
        <v>137</v>
      </c>
      <c r="I1" s="57"/>
      <c r="J1" s="57"/>
    </row>
    <row r="2" spans="5:10" ht="15.75">
      <c r="E2" s="56"/>
      <c r="F2" s="56"/>
      <c r="G2" s="56"/>
      <c r="H2" s="55" t="s">
        <v>12</v>
      </c>
      <c r="I2" s="55"/>
      <c r="J2" s="55"/>
    </row>
    <row r="3" spans="5:10" ht="15.75">
      <c r="E3" s="55"/>
      <c r="F3" s="55"/>
      <c r="G3" s="55"/>
      <c r="H3" s="55" t="s">
        <v>105</v>
      </c>
      <c r="I3" s="55"/>
      <c r="J3" s="55"/>
    </row>
    <row r="4" spans="5:10" ht="15.75">
      <c r="E4" s="56"/>
      <c r="F4" s="56"/>
      <c r="G4" s="56"/>
      <c r="H4" s="55" t="s">
        <v>138</v>
      </c>
      <c r="I4" s="55"/>
      <c r="J4" s="55"/>
    </row>
    <row r="7" ht="15.75">
      <c r="F7" s="35"/>
    </row>
    <row r="8" spans="1:17" ht="15.75">
      <c r="A8" s="44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2"/>
      <c r="L8" s="2"/>
      <c r="M8" s="2"/>
      <c r="N8" s="2"/>
      <c r="O8" s="2"/>
      <c r="P8" s="2"/>
      <c r="Q8" s="2"/>
    </row>
    <row r="9" spans="1:17" ht="15.75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2"/>
      <c r="L9" s="2"/>
      <c r="M9" s="2"/>
      <c r="N9" s="2"/>
      <c r="O9" s="2"/>
      <c r="P9" s="2"/>
      <c r="Q9" s="2"/>
    </row>
    <row r="10" spans="1:17" ht="15.75">
      <c r="A10" s="44" t="s">
        <v>104</v>
      </c>
      <c r="B10" s="44"/>
      <c r="C10" s="44"/>
      <c r="D10" s="44"/>
      <c r="E10" s="44"/>
      <c r="F10" s="44"/>
      <c r="G10" s="44"/>
      <c r="H10" s="44"/>
      <c r="I10" s="44"/>
      <c r="J10" s="44"/>
      <c r="K10" s="2"/>
      <c r="L10" s="2"/>
      <c r="M10" s="2"/>
      <c r="N10" s="2"/>
      <c r="O10" s="2"/>
      <c r="P10" s="2"/>
      <c r="Q10" s="2"/>
    </row>
    <row r="11" spans="1:17" ht="15.75">
      <c r="A11" s="44" t="s">
        <v>108</v>
      </c>
      <c r="B11" s="44"/>
      <c r="C11" s="44"/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</row>
    <row r="12" spans="1:17" ht="21" customHeight="1">
      <c r="A12" s="49"/>
      <c r="B12" s="49"/>
      <c r="C12" s="49"/>
      <c r="D12" s="49"/>
      <c r="E12" s="49"/>
      <c r="F12" s="49"/>
      <c r="G12" s="49"/>
      <c r="H12" s="49"/>
      <c r="I12" s="49"/>
      <c r="J12" s="2" t="s">
        <v>102</v>
      </c>
      <c r="K12" s="2"/>
      <c r="L12" s="2"/>
      <c r="M12" s="2"/>
      <c r="N12" s="2"/>
      <c r="O12" s="2"/>
      <c r="P12" s="2"/>
      <c r="Q12" s="2"/>
    </row>
    <row r="13" spans="1:14" ht="15" customHeight="1">
      <c r="A13" s="50" t="s">
        <v>0</v>
      </c>
      <c r="B13" s="52" t="s">
        <v>10</v>
      </c>
      <c r="C13" s="52" t="s">
        <v>1</v>
      </c>
      <c r="D13" s="52" t="s">
        <v>2</v>
      </c>
      <c r="E13" s="52" t="s">
        <v>5</v>
      </c>
      <c r="F13" s="52" t="s">
        <v>3</v>
      </c>
      <c r="G13" s="53" t="s">
        <v>42</v>
      </c>
      <c r="H13" s="54"/>
      <c r="I13" s="47" t="s">
        <v>109</v>
      </c>
      <c r="J13" s="47"/>
      <c r="K13" s="45"/>
      <c r="L13" s="46"/>
      <c r="M13" s="46"/>
      <c r="N13" s="46"/>
    </row>
    <row r="14" spans="1:12" ht="37.5" customHeight="1">
      <c r="A14" s="50"/>
      <c r="B14" s="52"/>
      <c r="C14" s="52"/>
      <c r="D14" s="52"/>
      <c r="E14" s="52"/>
      <c r="F14" s="52"/>
      <c r="G14" s="42" t="s">
        <v>101</v>
      </c>
      <c r="H14" s="42" t="s">
        <v>47</v>
      </c>
      <c r="I14" s="42" t="s">
        <v>101</v>
      </c>
      <c r="J14" s="42" t="s">
        <v>47</v>
      </c>
      <c r="K14" s="3"/>
      <c r="L14" s="3"/>
    </row>
    <row r="15" spans="1:13" ht="42" customHeight="1">
      <c r="A15" s="50"/>
      <c r="B15" s="52"/>
      <c r="C15" s="52"/>
      <c r="D15" s="52"/>
      <c r="E15" s="52"/>
      <c r="F15" s="52"/>
      <c r="G15" s="43"/>
      <c r="H15" s="43"/>
      <c r="I15" s="43"/>
      <c r="J15" s="43"/>
      <c r="K15" s="23"/>
      <c r="L15" s="23"/>
      <c r="M15" s="23"/>
    </row>
    <row r="16" spans="1:13" ht="21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24">
        <v>7</v>
      </c>
      <c r="H16" s="4">
        <v>8</v>
      </c>
      <c r="I16" s="4">
        <v>9</v>
      </c>
      <c r="J16" s="4">
        <v>10</v>
      </c>
      <c r="K16" s="25"/>
      <c r="L16" s="26"/>
      <c r="M16" s="26"/>
    </row>
    <row r="17" spans="1:10" s="14" customFormat="1" ht="31.5">
      <c r="A17" s="16" t="s">
        <v>113</v>
      </c>
      <c r="B17" s="4">
        <v>650</v>
      </c>
      <c r="C17" s="7"/>
      <c r="D17" s="7"/>
      <c r="E17" s="7"/>
      <c r="F17" s="7"/>
      <c r="G17" s="13">
        <f>G18+G75+G80+G84+G89+G101+G111+G116</f>
        <v>26247.2</v>
      </c>
      <c r="H17" s="13"/>
      <c r="I17" s="13">
        <f>I18+I75+I80+I84+I89+I101+I111+I116</f>
        <v>27498.7</v>
      </c>
      <c r="J17" s="13"/>
    </row>
    <row r="18" spans="1:10" s="14" customFormat="1" ht="15.75">
      <c r="A18" s="12" t="s">
        <v>20</v>
      </c>
      <c r="B18" s="11">
        <v>650</v>
      </c>
      <c r="C18" s="8" t="s">
        <v>6</v>
      </c>
      <c r="D18" s="8"/>
      <c r="E18" s="8"/>
      <c r="F18" s="8"/>
      <c r="G18" s="15">
        <f>G19+G23+G27+G36+G40</f>
        <v>9368.1</v>
      </c>
      <c r="H18" s="15"/>
      <c r="I18" s="15">
        <f>I19+I23+I27+I36+I40</f>
        <v>9919.7</v>
      </c>
      <c r="J18" s="15"/>
    </row>
    <row r="19" spans="1:10" s="14" customFormat="1" ht="63">
      <c r="A19" s="12" t="s">
        <v>48</v>
      </c>
      <c r="B19" s="11">
        <v>650</v>
      </c>
      <c r="C19" s="8" t="s">
        <v>6</v>
      </c>
      <c r="D19" s="8" t="s">
        <v>41</v>
      </c>
      <c r="E19" s="7"/>
      <c r="F19" s="7"/>
      <c r="G19" s="15">
        <v>1344.5</v>
      </c>
      <c r="H19" s="15"/>
      <c r="I19" s="15">
        <v>1344.5</v>
      </c>
      <c r="J19" s="15"/>
    </row>
    <row r="20" spans="1:10" s="14" customFormat="1" ht="15.75">
      <c r="A20" s="12" t="s">
        <v>49</v>
      </c>
      <c r="B20" s="11">
        <v>650</v>
      </c>
      <c r="C20" s="8" t="s">
        <v>6</v>
      </c>
      <c r="D20" s="8" t="s">
        <v>41</v>
      </c>
      <c r="E20" s="8" t="s">
        <v>50</v>
      </c>
      <c r="F20" s="7"/>
      <c r="G20" s="15">
        <v>1344.5</v>
      </c>
      <c r="H20" s="15"/>
      <c r="I20" s="15">
        <v>1344.5</v>
      </c>
      <c r="J20" s="15"/>
    </row>
    <row r="21" spans="1:10" s="14" customFormat="1" ht="47.25">
      <c r="A21" s="19" t="s">
        <v>26</v>
      </c>
      <c r="B21" s="11">
        <v>650</v>
      </c>
      <c r="C21" s="8" t="s">
        <v>6</v>
      </c>
      <c r="D21" s="8" t="s">
        <v>41</v>
      </c>
      <c r="E21" s="8" t="s">
        <v>50</v>
      </c>
      <c r="F21" s="8" t="s">
        <v>27</v>
      </c>
      <c r="G21" s="15">
        <v>1344.5</v>
      </c>
      <c r="H21" s="15"/>
      <c r="I21" s="15">
        <v>1344.5</v>
      </c>
      <c r="J21" s="15"/>
    </row>
    <row r="22" spans="1:10" ht="15.75">
      <c r="A22" s="33" t="s">
        <v>28</v>
      </c>
      <c r="B22" s="27">
        <v>650</v>
      </c>
      <c r="C22" s="28" t="s">
        <v>6</v>
      </c>
      <c r="D22" s="28" t="s">
        <v>41</v>
      </c>
      <c r="E22" s="28" t="s">
        <v>50</v>
      </c>
      <c r="F22" s="27">
        <v>121</v>
      </c>
      <c r="G22" s="29">
        <v>1344.5</v>
      </c>
      <c r="H22" s="29"/>
      <c r="I22" s="29">
        <v>1344.5</v>
      </c>
      <c r="J22" s="29"/>
    </row>
    <row r="23" spans="1:10" s="14" customFormat="1" ht="78.75">
      <c r="A23" s="12" t="s">
        <v>51</v>
      </c>
      <c r="B23" s="11">
        <v>650</v>
      </c>
      <c r="C23" s="8" t="s">
        <v>6</v>
      </c>
      <c r="D23" s="8" t="s">
        <v>16</v>
      </c>
      <c r="E23" s="8"/>
      <c r="F23" s="8"/>
      <c r="G23" s="15">
        <f>G24</f>
        <v>10</v>
      </c>
      <c r="H23" s="15"/>
      <c r="I23" s="15">
        <v>10</v>
      </c>
      <c r="J23" s="15"/>
    </row>
    <row r="24" spans="1:10" s="14" customFormat="1" ht="15.75">
      <c r="A24" s="12" t="s">
        <v>21</v>
      </c>
      <c r="B24" s="11">
        <v>650</v>
      </c>
      <c r="C24" s="8" t="s">
        <v>6</v>
      </c>
      <c r="D24" s="8" t="s">
        <v>16</v>
      </c>
      <c r="E24" s="8" t="s">
        <v>8</v>
      </c>
      <c r="F24" s="8"/>
      <c r="G24" s="15">
        <f>G25</f>
        <v>10</v>
      </c>
      <c r="H24" s="15"/>
      <c r="I24" s="15">
        <v>10</v>
      </c>
      <c r="J24" s="15"/>
    </row>
    <row r="25" spans="1:10" s="14" customFormat="1" ht="47.25">
      <c r="A25" s="12" t="s">
        <v>22</v>
      </c>
      <c r="B25" s="11">
        <v>650</v>
      </c>
      <c r="C25" s="8" t="s">
        <v>6</v>
      </c>
      <c r="D25" s="8" t="s">
        <v>16</v>
      </c>
      <c r="E25" s="8" t="s">
        <v>8</v>
      </c>
      <c r="F25" s="8" t="s">
        <v>23</v>
      </c>
      <c r="G25" s="15">
        <f>G26</f>
        <v>10</v>
      </c>
      <c r="H25" s="15"/>
      <c r="I25" s="15">
        <v>10</v>
      </c>
      <c r="J25" s="15"/>
    </row>
    <row r="26" spans="1:10" s="14" customFormat="1" ht="47.25">
      <c r="A26" s="12" t="s">
        <v>24</v>
      </c>
      <c r="B26" s="11">
        <v>650</v>
      </c>
      <c r="C26" s="8" t="s">
        <v>6</v>
      </c>
      <c r="D26" s="8" t="s">
        <v>16</v>
      </c>
      <c r="E26" s="8" t="s">
        <v>8</v>
      </c>
      <c r="F26" s="8" t="s">
        <v>25</v>
      </c>
      <c r="G26" s="15">
        <v>10</v>
      </c>
      <c r="H26" s="15"/>
      <c r="I26" s="15">
        <v>10</v>
      </c>
      <c r="J26" s="15"/>
    </row>
    <row r="27" spans="1:10" s="14" customFormat="1" ht="94.5">
      <c r="A27" s="12" t="s">
        <v>115</v>
      </c>
      <c r="B27" s="11">
        <v>650</v>
      </c>
      <c r="C27" s="8" t="s">
        <v>6</v>
      </c>
      <c r="D27" s="8" t="s">
        <v>7</v>
      </c>
      <c r="E27" s="8"/>
      <c r="F27" s="8"/>
      <c r="G27" s="15">
        <f>G29+G32+G34</f>
        <v>5706</v>
      </c>
      <c r="H27" s="15"/>
      <c r="I27" s="15">
        <f>I29+I32+I34</f>
        <v>5706</v>
      </c>
      <c r="J27" s="15"/>
    </row>
    <row r="28" spans="1:10" s="14" customFormat="1" ht="15.75">
      <c r="A28" s="12" t="s">
        <v>21</v>
      </c>
      <c r="B28" s="11">
        <v>650</v>
      </c>
      <c r="C28" s="8" t="s">
        <v>6</v>
      </c>
      <c r="D28" s="8" t="s">
        <v>7</v>
      </c>
      <c r="E28" s="8" t="s">
        <v>8</v>
      </c>
      <c r="F28" s="8"/>
      <c r="G28" s="15">
        <f>G29+G32+G34</f>
        <v>5706</v>
      </c>
      <c r="H28" s="15"/>
      <c r="I28" s="15">
        <f>I29+I32+I34</f>
        <v>5706</v>
      </c>
      <c r="J28" s="15"/>
    </row>
    <row r="29" spans="1:10" s="14" customFormat="1" ht="47.25">
      <c r="A29" s="12" t="s">
        <v>26</v>
      </c>
      <c r="B29" s="11">
        <v>650</v>
      </c>
      <c r="C29" s="8" t="s">
        <v>6</v>
      </c>
      <c r="D29" s="8" t="s">
        <v>7</v>
      </c>
      <c r="E29" s="8" t="s">
        <v>8</v>
      </c>
      <c r="F29" s="8" t="s">
        <v>27</v>
      </c>
      <c r="G29" s="15">
        <f>G30+G31</f>
        <v>5250</v>
      </c>
      <c r="H29" s="15"/>
      <c r="I29" s="15">
        <f>I30+I31</f>
        <v>5250</v>
      </c>
      <c r="J29" s="15"/>
    </row>
    <row r="30" spans="1:10" s="14" customFormat="1" ht="31.5">
      <c r="A30" s="19" t="s">
        <v>28</v>
      </c>
      <c r="B30" s="11">
        <v>650</v>
      </c>
      <c r="C30" s="8" t="s">
        <v>6</v>
      </c>
      <c r="D30" s="8" t="s">
        <v>7</v>
      </c>
      <c r="E30" s="8" t="s">
        <v>8</v>
      </c>
      <c r="F30" s="8" t="s">
        <v>29</v>
      </c>
      <c r="G30" s="15">
        <v>5225</v>
      </c>
      <c r="H30" s="15"/>
      <c r="I30" s="15">
        <v>5225</v>
      </c>
      <c r="J30" s="15"/>
    </row>
    <row r="31" spans="1:10" s="14" customFormat="1" ht="31.5">
      <c r="A31" s="19" t="s">
        <v>30</v>
      </c>
      <c r="B31" s="11">
        <v>650</v>
      </c>
      <c r="C31" s="8" t="s">
        <v>6</v>
      </c>
      <c r="D31" s="8" t="s">
        <v>7</v>
      </c>
      <c r="E31" s="8" t="s">
        <v>8</v>
      </c>
      <c r="F31" s="8" t="s">
        <v>31</v>
      </c>
      <c r="G31" s="15">
        <v>25</v>
      </c>
      <c r="H31" s="15"/>
      <c r="I31" s="15">
        <v>25</v>
      </c>
      <c r="J31" s="15"/>
    </row>
    <row r="32" spans="1:10" s="14" customFormat="1" ht="47.25">
      <c r="A32" s="19" t="s">
        <v>22</v>
      </c>
      <c r="B32" s="11">
        <v>650</v>
      </c>
      <c r="C32" s="8" t="s">
        <v>6</v>
      </c>
      <c r="D32" s="8" t="s">
        <v>7</v>
      </c>
      <c r="E32" s="8" t="s">
        <v>8</v>
      </c>
      <c r="F32" s="8" t="s">
        <v>23</v>
      </c>
      <c r="G32" s="15">
        <f>G33</f>
        <v>426</v>
      </c>
      <c r="H32" s="15"/>
      <c r="I32" s="15">
        <f>I33</f>
        <v>426</v>
      </c>
      <c r="J32" s="15"/>
    </row>
    <row r="33" spans="1:10" s="14" customFormat="1" ht="47.25">
      <c r="A33" s="19" t="s">
        <v>24</v>
      </c>
      <c r="B33" s="11">
        <v>650</v>
      </c>
      <c r="C33" s="8" t="s">
        <v>6</v>
      </c>
      <c r="D33" s="8" t="s">
        <v>7</v>
      </c>
      <c r="E33" s="8" t="s">
        <v>8</v>
      </c>
      <c r="F33" s="8" t="s">
        <v>25</v>
      </c>
      <c r="G33" s="15">
        <v>426</v>
      </c>
      <c r="H33" s="15"/>
      <c r="I33" s="15">
        <v>426</v>
      </c>
      <c r="J33" s="15"/>
    </row>
    <row r="34" spans="1:10" s="14" customFormat="1" ht="31.5">
      <c r="A34" s="19" t="s">
        <v>32</v>
      </c>
      <c r="B34" s="11">
        <v>650</v>
      </c>
      <c r="C34" s="8" t="s">
        <v>6</v>
      </c>
      <c r="D34" s="8" t="s">
        <v>7</v>
      </c>
      <c r="E34" s="8" t="s">
        <v>8</v>
      </c>
      <c r="F34" s="8" t="s">
        <v>33</v>
      </c>
      <c r="G34" s="15">
        <f>G35</f>
        <v>30</v>
      </c>
      <c r="H34" s="15"/>
      <c r="I34" s="15">
        <f>I35</f>
        <v>30</v>
      </c>
      <c r="J34" s="15"/>
    </row>
    <row r="35" spans="1:10" s="14" customFormat="1" ht="31.5">
      <c r="A35" s="19" t="s">
        <v>34</v>
      </c>
      <c r="B35" s="11">
        <v>650</v>
      </c>
      <c r="C35" s="8" t="s">
        <v>6</v>
      </c>
      <c r="D35" s="8" t="s">
        <v>7</v>
      </c>
      <c r="E35" s="8" t="s">
        <v>8</v>
      </c>
      <c r="F35" s="8" t="s">
        <v>35</v>
      </c>
      <c r="G35" s="15">
        <v>30</v>
      </c>
      <c r="H35" s="15"/>
      <c r="I35" s="15">
        <v>30</v>
      </c>
      <c r="J35" s="15"/>
    </row>
    <row r="36" spans="1:10" s="14" customFormat="1" ht="31.5">
      <c r="A36" s="19" t="s">
        <v>52</v>
      </c>
      <c r="B36" s="11">
        <v>650</v>
      </c>
      <c r="C36" s="8" t="s">
        <v>6</v>
      </c>
      <c r="D36" s="8" t="s">
        <v>53</v>
      </c>
      <c r="E36" s="8"/>
      <c r="F36" s="8"/>
      <c r="G36" s="15">
        <v>100</v>
      </c>
      <c r="H36" s="15"/>
      <c r="I36" s="15">
        <v>100</v>
      </c>
      <c r="J36" s="15"/>
    </row>
    <row r="37" spans="1:10" s="14" customFormat="1" ht="15.75">
      <c r="A37" s="33" t="s">
        <v>54</v>
      </c>
      <c r="B37" s="11">
        <v>650</v>
      </c>
      <c r="C37" s="8" t="s">
        <v>6</v>
      </c>
      <c r="D37" s="8" t="s">
        <v>53</v>
      </c>
      <c r="E37" s="8" t="s">
        <v>55</v>
      </c>
      <c r="F37" s="8"/>
      <c r="G37" s="15">
        <v>100</v>
      </c>
      <c r="H37" s="15"/>
      <c r="I37" s="15">
        <v>100</v>
      </c>
      <c r="J37" s="15"/>
    </row>
    <row r="38" spans="1:10" s="14" customFormat="1" ht="15.75">
      <c r="A38" s="32" t="s">
        <v>56</v>
      </c>
      <c r="B38" s="11">
        <v>650</v>
      </c>
      <c r="C38" s="8" t="s">
        <v>6</v>
      </c>
      <c r="D38" s="8" t="s">
        <v>53</v>
      </c>
      <c r="E38" s="8" t="s">
        <v>55</v>
      </c>
      <c r="F38" s="8" t="s">
        <v>57</v>
      </c>
      <c r="G38" s="15">
        <v>100</v>
      </c>
      <c r="H38" s="15"/>
      <c r="I38" s="15">
        <v>100</v>
      </c>
      <c r="J38" s="15"/>
    </row>
    <row r="39" spans="1:10" s="14" customFormat="1" ht="15.75">
      <c r="A39" s="33" t="s">
        <v>45</v>
      </c>
      <c r="B39" s="11">
        <v>650</v>
      </c>
      <c r="C39" s="8" t="s">
        <v>6</v>
      </c>
      <c r="D39" s="8" t="s">
        <v>53</v>
      </c>
      <c r="E39" s="8" t="s">
        <v>55</v>
      </c>
      <c r="F39" s="8" t="s">
        <v>46</v>
      </c>
      <c r="G39" s="15">
        <v>100</v>
      </c>
      <c r="H39" s="15"/>
      <c r="I39" s="15">
        <v>100</v>
      </c>
      <c r="J39" s="15"/>
    </row>
    <row r="40" spans="1:10" s="14" customFormat="1" ht="15.75">
      <c r="A40" s="19" t="s">
        <v>119</v>
      </c>
      <c r="B40" s="11">
        <v>650</v>
      </c>
      <c r="C40" s="8" t="s">
        <v>6</v>
      </c>
      <c r="D40" s="8" t="s">
        <v>17</v>
      </c>
      <c r="E40" s="8"/>
      <c r="F40" s="8"/>
      <c r="G40" s="15">
        <f>G41+G45+G48+G62+G72</f>
        <v>2207.6</v>
      </c>
      <c r="H40" s="15">
        <f>H41+H45+H48+H62+H72</f>
        <v>105</v>
      </c>
      <c r="I40" s="15">
        <f>I41+I45+I48+I62+I72</f>
        <v>2759.2</v>
      </c>
      <c r="J40" s="15"/>
    </row>
    <row r="41" spans="1:10" s="14" customFormat="1" ht="31.5">
      <c r="A41" s="36" t="s">
        <v>120</v>
      </c>
      <c r="B41" s="18" t="s">
        <v>19</v>
      </c>
      <c r="C41" s="18" t="s">
        <v>6</v>
      </c>
      <c r="D41" s="18" t="s">
        <v>17</v>
      </c>
      <c r="E41" s="18" t="s">
        <v>121</v>
      </c>
      <c r="F41" s="18"/>
      <c r="G41" s="15">
        <f>G42</f>
        <v>105</v>
      </c>
      <c r="H41" s="15">
        <f>G41</f>
        <v>105</v>
      </c>
      <c r="I41" s="15">
        <f>I42</f>
        <v>105</v>
      </c>
      <c r="J41" s="15">
        <f>I41</f>
        <v>105</v>
      </c>
    </row>
    <row r="42" spans="1:10" s="14" customFormat="1" ht="78.75">
      <c r="A42" s="36" t="s">
        <v>122</v>
      </c>
      <c r="B42" s="18" t="s">
        <v>19</v>
      </c>
      <c r="C42" s="18" t="s">
        <v>6</v>
      </c>
      <c r="D42" s="18" t="s">
        <v>17</v>
      </c>
      <c r="E42" s="18" t="s">
        <v>58</v>
      </c>
      <c r="F42" s="18"/>
      <c r="G42" s="15">
        <f>G43</f>
        <v>105</v>
      </c>
      <c r="H42" s="15">
        <f>G42</f>
        <v>105</v>
      </c>
      <c r="I42" s="15">
        <f>I43</f>
        <v>105</v>
      </c>
      <c r="J42" s="15">
        <f>I42</f>
        <v>105</v>
      </c>
    </row>
    <row r="43" spans="1:10" s="14" customFormat="1" ht="47.25">
      <c r="A43" s="36" t="s">
        <v>26</v>
      </c>
      <c r="B43" s="18" t="s">
        <v>19</v>
      </c>
      <c r="C43" s="18" t="s">
        <v>6</v>
      </c>
      <c r="D43" s="18" t="s">
        <v>17</v>
      </c>
      <c r="E43" s="18" t="s">
        <v>58</v>
      </c>
      <c r="F43" s="18" t="s">
        <v>27</v>
      </c>
      <c r="G43" s="15">
        <f>G44</f>
        <v>105</v>
      </c>
      <c r="H43" s="15">
        <f>G43</f>
        <v>105</v>
      </c>
      <c r="I43" s="15">
        <f>I44</f>
        <v>105</v>
      </c>
      <c r="J43" s="15">
        <f>I43</f>
        <v>105</v>
      </c>
    </row>
    <row r="44" spans="1:10" s="14" customFormat="1" ht="31.5">
      <c r="A44" s="30" t="s">
        <v>28</v>
      </c>
      <c r="B44" s="18" t="s">
        <v>19</v>
      </c>
      <c r="C44" s="18" t="s">
        <v>6</v>
      </c>
      <c r="D44" s="18" t="s">
        <v>17</v>
      </c>
      <c r="E44" s="18" t="s">
        <v>58</v>
      </c>
      <c r="F44" s="18" t="s">
        <v>29</v>
      </c>
      <c r="G44" s="15">
        <v>105</v>
      </c>
      <c r="H44" s="15">
        <f>G44</f>
        <v>105</v>
      </c>
      <c r="I44" s="15">
        <v>105</v>
      </c>
      <c r="J44" s="15">
        <f>I44</f>
        <v>105</v>
      </c>
    </row>
    <row r="45" spans="1:10" s="14" customFormat="1" ht="15.75">
      <c r="A45" s="30" t="s">
        <v>21</v>
      </c>
      <c r="B45" s="18" t="s">
        <v>19</v>
      </c>
      <c r="C45" s="18" t="s">
        <v>6</v>
      </c>
      <c r="D45" s="18" t="s">
        <v>17</v>
      </c>
      <c r="E45" s="18" t="s">
        <v>8</v>
      </c>
      <c r="F45" s="18"/>
      <c r="G45" s="15">
        <v>527</v>
      </c>
      <c r="H45" s="15"/>
      <c r="I45" s="15">
        <v>527</v>
      </c>
      <c r="J45" s="15"/>
    </row>
    <row r="46" spans="1:10" s="14" customFormat="1" ht="47.25">
      <c r="A46" s="30" t="s">
        <v>26</v>
      </c>
      <c r="B46" s="18" t="s">
        <v>19</v>
      </c>
      <c r="C46" s="18" t="s">
        <v>6</v>
      </c>
      <c r="D46" s="18" t="s">
        <v>17</v>
      </c>
      <c r="E46" s="18" t="s">
        <v>8</v>
      </c>
      <c r="F46" s="18" t="s">
        <v>27</v>
      </c>
      <c r="G46" s="15">
        <v>527</v>
      </c>
      <c r="H46" s="15"/>
      <c r="I46" s="15">
        <v>527</v>
      </c>
      <c r="J46" s="15"/>
    </row>
    <row r="47" spans="1:10" s="14" customFormat="1" ht="31.5">
      <c r="A47" s="30" t="s">
        <v>28</v>
      </c>
      <c r="B47" s="18" t="s">
        <v>19</v>
      </c>
      <c r="C47" s="18" t="s">
        <v>6</v>
      </c>
      <c r="D47" s="18" t="s">
        <v>17</v>
      </c>
      <c r="E47" s="18" t="s">
        <v>8</v>
      </c>
      <c r="F47" s="18" t="s">
        <v>29</v>
      </c>
      <c r="G47" s="15">
        <v>527</v>
      </c>
      <c r="H47" s="15"/>
      <c r="I47" s="15">
        <v>527</v>
      </c>
      <c r="J47" s="15"/>
    </row>
    <row r="48" spans="1:10" s="14" customFormat="1" ht="63">
      <c r="A48" s="30" t="s">
        <v>123</v>
      </c>
      <c r="B48" s="18" t="s">
        <v>19</v>
      </c>
      <c r="C48" s="18" t="s">
        <v>6</v>
      </c>
      <c r="D48" s="18" t="s">
        <v>17</v>
      </c>
      <c r="E48" s="18" t="s">
        <v>124</v>
      </c>
      <c r="F48" s="18"/>
      <c r="G48" s="15">
        <f>G49+G52+G58</f>
        <v>747.6</v>
      </c>
      <c r="H48" s="15"/>
      <c r="I48" s="15">
        <f>I49+I52+I58</f>
        <v>752.2</v>
      </c>
      <c r="J48" s="15"/>
    </row>
    <row r="49" spans="1:10" s="14" customFormat="1" ht="63">
      <c r="A49" s="30" t="s">
        <v>125</v>
      </c>
      <c r="B49" s="18" t="s">
        <v>19</v>
      </c>
      <c r="C49" s="18" t="s">
        <v>6</v>
      </c>
      <c r="D49" s="18" t="s">
        <v>17</v>
      </c>
      <c r="E49" s="18" t="s">
        <v>61</v>
      </c>
      <c r="F49" s="18"/>
      <c r="G49" s="15">
        <f>G50</f>
        <v>250</v>
      </c>
      <c r="H49" s="15"/>
      <c r="I49" s="15">
        <f>I50</f>
        <v>250</v>
      </c>
      <c r="J49" s="15"/>
    </row>
    <row r="50" spans="1:10" s="14" customFormat="1" ht="47.25">
      <c r="A50" s="30" t="s">
        <v>126</v>
      </c>
      <c r="B50" s="18" t="s">
        <v>19</v>
      </c>
      <c r="C50" s="18" t="s">
        <v>6</v>
      </c>
      <c r="D50" s="18" t="s">
        <v>17</v>
      </c>
      <c r="E50" s="18" t="s">
        <v>61</v>
      </c>
      <c r="F50" s="18" t="s">
        <v>23</v>
      </c>
      <c r="G50" s="15">
        <f>G51</f>
        <v>250</v>
      </c>
      <c r="H50" s="15"/>
      <c r="I50" s="15">
        <f>I51</f>
        <v>250</v>
      </c>
      <c r="J50" s="15"/>
    </row>
    <row r="51" spans="1:10" s="14" customFormat="1" ht="47.25">
      <c r="A51" s="30" t="s">
        <v>24</v>
      </c>
      <c r="B51" s="18" t="s">
        <v>19</v>
      </c>
      <c r="C51" s="18" t="s">
        <v>6</v>
      </c>
      <c r="D51" s="18" t="s">
        <v>17</v>
      </c>
      <c r="E51" s="18" t="s">
        <v>61</v>
      </c>
      <c r="F51" s="18" t="s">
        <v>25</v>
      </c>
      <c r="G51" s="15">
        <v>250</v>
      </c>
      <c r="H51" s="15"/>
      <c r="I51" s="15">
        <v>250</v>
      </c>
      <c r="J51" s="15"/>
    </row>
    <row r="52" spans="1:10" s="14" customFormat="1" ht="31.5">
      <c r="A52" s="30" t="s">
        <v>127</v>
      </c>
      <c r="B52" s="18" t="s">
        <v>19</v>
      </c>
      <c r="C52" s="18" t="s">
        <v>6</v>
      </c>
      <c r="D52" s="18" t="s">
        <v>17</v>
      </c>
      <c r="E52" s="18" t="s">
        <v>128</v>
      </c>
      <c r="F52" s="18"/>
      <c r="G52" s="15">
        <f>G53</f>
        <v>422</v>
      </c>
      <c r="H52" s="15"/>
      <c r="I52" s="15">
        <f>I53</f>
        <v>422</v>
      </c>
      <c r="J52" s="15"/>
    </row>
    <row r="53" spans="1:10" s="14" customFormat="1" ht="31.5">
      <c r="A53" s="30" t="s">
        <v>36</v>
      </c>
      <c r="B53" s="18" t="s">
        <v>19</v>
      </c>
      <c r="C53" s="18" t="s">
        <v>6</v>
      </c>
      <c r="D53" s="18" t="s">
        <v>17</v>
      </c>
      <c r="E53" s="18" t="s">
        <v>18</v>
      </c>
      <c r="F53" s="18"/>
      <c r="G53" s="15">
        <f>G54+G56</f>
        <v>422</v>
      </c>
      <c r="H53" s="15"/>
      <c r="I53" s="15">
        <f>I54+I56</f>
        <v>422</v>
      </c>
      <c r="J53" s="15"/>
    </row>
    <row r="54" spans="1:10" s="14" customFormat="1" ht="47.25">
      <c r="A54" s="30" t="s">
        <v>26</v>
      </c>
      <c r="B54" s="18" t="s">
        <v>19</v>
      </c>
      <c r="C54" s="18" t="s">
        <v>6</v>
      </c>
      <c r="D54" s="18" t="s">
        <v>17</v>
      </c>
      <c r="E54" s="18" t="s">
        <v>18</v>
      </c>
      <c r="F54" s="18" t="s">
        <v>27</v>
      </c>
      <c r="G54" s="15">
        <f>G55</f>
        <v>350</v>
      </c>
      <c r="H54" s="15"/>
      <c r="I54" s="15">
        <f>I55</f>
        <v>350</v>
      </c>
      <c r="J54" s="15"/>
    </row>
    <row r="55" spans="1:10" s="14" customFormat="1" ht="31.5">
      <c r="A55" s="30" t="s">
        <v>30</v>
      </c>
      <c r="B55" s="18" t="s">
        <v>19</v>
      </c>
      <c r="C55" s="18" t="s">
        <v>6</v>
      </c>
      <c r="D55" s="18" t="s">
        <v>17</v>
      </c>
      <c r="E55" s="18" t="s">
        <v>18</v>
      </c>
      <c r="F55" s="18" t="s">
        <v>31</v>
      </c>
      <c r="G55" s="15">
        <v>350</v>
      </c>
      <c r="H55" s="15"/>
      <c r="I55" s="15">
        <v>350</v>
      </c>
      <c r="J55" s="15"/>
    </row>
    <row r="56" spans="1:10" s="14" customFormat="1" ht="47.25">
      <c r="A56" s="30" t="s">
        <v>126</v>
      </c>
      <c r="B56" s="18" t="s">
        <v>19</v>
      </c>
      <c r="C56" s="18" t="s">
        <v>6</v>
      </c>
      <c r="D56" s="18" t="s">
        <v>17</v>
      </c>
      <c r="E56" s="18" t="s">
        <v>18</v>
      </c>
      <c r="F56" s="18" t="s">
        <v>23</v>
      </c>
      <c r="G56" s="15">
        <f>G57</f>
        <v>72</v>
      </c>
      <c r="H56" s="15"/>
      <c r="I56" s="15">
        <v>72</v>
      </c>
      <c r="J56" s="15"/>
    </row>
    <row r="57" spans="1:10" s="14" customFormat="1" ht="47.25">
      <c r="A57" s="30" t="s">
        <v>24</v>
      </c>
      <c r="B57" s="18" t="s">
        <v>19</v>
      </c>
      <c r="C57" s="18" t="s">
        <v>6</v>
      </c>
      <c r="D57" s="18" t="s">
        <v>17</v>
      </c>
      <c r="E57" s="18" t="s">
        <v>18</v>
      </c>
      <c r="F57" s="18" t="s">
        <v>25</v>
      </c>
      <c r="G57" s="15">
        <v>72</v>
      </c>
      <c r="H57" s="15"/>
      <c r="I57" s="15">
        <v>72</v>
      </c>
      <c r="J57" s="15"/>
    </row>
    <row r="58" spans="1:10" s="14" customFormat="1" ht="47.25">
      <c r="A58" s="30" t="s">
        <v>62</v>
      </c>
      <c r="B58" s="18" t="s">
        <v>19</v>
      </c>
      <c r="C58" s="18" t="s">
        <v>6</v>
      </c>
      <c r="D58" s="18" t="s">
        <v>17</v>
      </c>
      <c r="E58" s="18" t="s">
        <v>129</v>
      </c>
      <c r="F58" s="18"/>
      <c r="G58" s="15">
        <f>G59</f>
        <v>75.6</v>
      </c>
      <c r="H58" s="15"/>
      <c r="I58" s="15">
        <f>I59</f>
        <v>80.2</v>
      </c>
      <c r="J58" s="15"/>
    </row>
    <row r="59" spans="1:10" s="14" customFormat="1" ht="31.5">
      <c r="A59" s="19" t="s">
        <v>130</v>
      </c>
      <c r="B59" s="18" t="s">
        <v>19</v>
      </c>
      <c r="C59" s="18" t="s">
        <v>6</v>
      </c>
      <c r="D59" s="18" t="s">
        <v>17</v>
      </c>
      <c r="E59" s="18" t="s">
        <v>63</v>
      </c>
      <c r="F59" s="18"/>
      <c r="G59" s="15">
        <f>G60</f>
        <v>75.6</v>
      </c>
      <c r="H59" s="15"/>
      <c r="I59" s="15">
        <f>I60</f>
        <v>80.2</v>
      </c>
      <c r="J59" s="15"/>
    </row>
    <row r="60" spans="1:10" s="14" customFormat="1" ht="47.25">
      <c r="A60" s="30" t="s">
        <v>126</v>
      </c>
      <c r="B60" s="18" t="s">
        <v>19</v>
      </c>
      <c r="C60" s="18" t="s">
        <v>6</v>
      </c>
      <c r="D60" s="18" t="s">
        <v>17</v>
      </c>
      <c r="E60" s="18" t="s">
        <v>63</v>
      </c>
      <c r="F60" s="18" t="s">
        <v>23</v>
      </c>
      <c r="G60" s="15">
        <f>G61</f>
        <v>75.6</v>
      </c>
      <c r="H60" s="15"/>
      <c r="I60" s="15">
        <f>I61</f>
        <v>80.2</v>
      </c>
      <c r="J60" s="15"/>
    </row>
    <row r="61" spans="1:10" s="14" customFormat="1" ht="47.25">
      <c r="A61" s="30" t="s">
        <v>24</v>
      </c>
      <c r="B61" s="18" t="s">
        <v>19</v>
      </c>
      <c r="C61" s="18" t="s">
        <v>6</v>
      </c>
      <c r="D61" s="18" t="s">
        <v>17</v>
      </c>
      <c r="E61" s="18" t="s">
        <v>63</v>
      </c>
      <c r="F61" s="18" t="s">
        <v>25</v>
      </c>
      <c r="G61" s="15">
        <v>75.6</v>
      </c>
      <c r="H61" s="15"/>
      <c r="I61" s="15">
        <v>80.2</v>
      </c>
      <c r="J61" s="15"/>
    </row>
    <row r="62" spans="1:10" s="14" customFormat="1" ht="31.5">
      <c r="A62" s="30" t="s">
        <v>131</v>
      </c>
      <c r="B62" s="18" t="s">
        <v>19</v>
      </c>
      <c r="C62" s="18" t="s">
        <v>6</v>
      </c>
      <c r="D62" s="18" t="s">
        <v>17</v>
      </c>
      <c r="E62" s="18" t="s">
        <v>132</v>
      </c>
      <c r="F62" s="18"/>
      <c r="G62" s="15">
        <f>G63+G66+G69</f>
        <v>171.8</v>
      </c>
      <c r="H62" s="15"/>
      <c r="I62" s="15"/>
      <c r="J62" s="15"/>
    </row>
    <row r="63" spans="1:10" s="14" customFormat="1" ht="78.75">
      <c r="A63" s="30" t="s">
        <v>133</v>
      </c>
      <c r="B63" s="18" t="s">
        <v>19</v>
      </c>
      <c r="C63" s="18" t="s">
        <v>6</v>
      </c>
      <c r="D63" s="18" t="s">
        <v>17</v>
      </c>
      <c r="E63" s="18" t="s">
        <v>110</v>
      </c>
      <c r="F63" s="18"/>
      <c r="G63" s="15">
        <f>G64</f>
        <v>36.8</v>
      </c>
      <c r="H63" s="15"/>
      <c r="I63" s="15"/>
      <c r="J63" s="15"/>
    </row>
    <row r="64" spans="1:10" s="14" customFormat="1" ht="47.25">
      <c r="A64" s="30" t="s">
        <v>126</v>
      </c>
      <c r="B64" s="18" t="s">
        <v>19</v>
      </c>
      <c r="C64" s="18" t="s">
        <v>6</v>
      </c>
      <c r="D64" s="18" t="s">
        <v>17</v>
      </c>
      <c r="E64" s="18" t="s">
        <v>110</v>
      </c>
      <c r="F64" s="18" t="s">
        <v>23</v>
      </c>
      <c r="G64" s="15">
        <f>G65</f>
        <v>36.8</v>
      </c>
      <c r="H64" s="15"/>
      <c r="I64" s="15"/>
      <c r="J64" s="15"/>
    </row>
    <row r="65" spans="1:10" s="14" customFormat="1" ht="47.25">
      <c r="A65" s="30" t="s">
        <v>24</v>
      </c>
      <c r="B65" s="18" t="s">
        <v>19</v>
      </c>
      <c r="C65" s="18" t="s">
        <v>6</v>
      </c>
      <c r="D65" s="18" t="s">
        <v>17</v>
      </c>
      <c r="E65" s="18" t="s">
        <v>110</v>
      </c>
      <c r="F65" s="18" t="s">
        <v>25</v>
      </c>
      <c r="G65" s="15">
        <v>36.8</v>
      </c>
      <c r="H65" s="15"/>
      <c r="I65" s="15"/>
      <c r="J65" s="15"/>
    </row>
    <row r="66" spans="1:10" s="14" customFormat="1" ht="78.75">
      <c r="A66" s="30" t="s">
        <v>134</v>
      </c>
      <c r="B66" s="18" t="s">
        <v>19</v>
      </c>
      <c r="C66" s="18" t="s">
        <v>6</v>
      </c>
      <c r="D66" s="18" t="s">
        <v>17</v>
      </c>
      <c r="E66" s="18" t="s">
        <v>111</v>
      </c>
      <c r="F66" s="18"/>
      <c r="G66" s="15">
        <f>G67</f>
        <v>90</v>
      </c>
      <c r="H66" s="15"/>
      <c r="I66" s="15"/>
      <c r="J66" s="15"/>
    </row>
    <row r="67" spans="1:10" s="14" customFormat="1" ht="47.25">
      <c r="A67" s="30" t="s">
        <v>126</v>
      </c>
      <c r="B67" s="18" t="s">
        <v>19</v>
      </c>
      <c r="C67" s="18" t="s">
        <v>6</v>
      </c>
      <c r="D67" s="18" t="s">
        <v>17</v>
      </c>
      <c r="E67" s="18" t="s">
        <v>111</v>
      </c>
      <c r="F67" s="18" t="s">
        <v>23</v>
      </c>
      <c r="G67" s="15">
        <f>G68</f>
        <v>90</v>
      </c>
      <c r="H67" s="15"/>
      <c r="I67" s="15"/>
      <c r="J67" s="15"/>
    </row>
    <row r="68" spans="1:10" s="14" customFormat="1" ht="47.25">
      <c r="A68" s="30" t="s">
        <v>24</v>
      </c>
      <c r="B68" s="18" t="s">
        <v>19</v>
      </c>
      <c r="C68" s="18" t="s">
        <v>6</v>
      </c>
      <c r="D68" s="18" t="s">
        <v>17</v>
      </c>
      <c r="E68" s="18" t="s">
        <v>111</v>
      </c>
      <c r="F68" s="18" t="s">
        <v>25</v>
      </c>
      <c r="G68" s="15">
        <v>90</v>
      </c>
      <c r="H68" s="15"/>
      <c r="I68" s="15"/>
      <c r="J68" s="15"/>
    </row>
    <row r="69" spans="1:10" s="14" customFormat="1" ht="94.5">
      <c r="A69" s="30" t="s">
        <v>135</v>
      </c>
      <c r="B69" s="18" t="s">
        <v>19</v>
      </c>
      <c r="C69" s="18" t="s">
        <v>6</v>
      </c>
      <c r="D69" s="18" t="s">
        <v>17</v>
      </c>
      <c r="E69" s="18" t="s">
        <v>112</v>
      </c>
      <c r="F69" s="18"/>
      <c r="G69" s="15">
        <f>G70</f>
        <v>45</v>
      </c>
      <c r="H69" s="15"/>
      <c r="I69" s="15"/>
      <c r="J69" s="15"/>
    </row>
    <row r="70" spans="1:10" s="14" customFormat="1" ht="47.25">
      <c r="A70" s="17" t="s">
        <v>126</v>
      </c>
      <c r="B70" s="18" t="s">
        <v>19</v>
      </c>
      <c r="C70" s="18" t="s">
        <v>6</v>
      </c>
      <c r="D70" s="18" t="s">
        <v>17</v>
      </c>
      <c r="E70" s="18" t="s">
        <v>112</v>
      </c>
      <c r="F70" s="18" t="s">
        <v>23</v>
      </c>
      <c r="G70" s="15">
        <f>G71</f>
        <v>45</v>
      </c>
      <c r="H70" s="15"/>
      <c r="I70" s="15"/>
      <c r="J70" s="15"/>
    </row>
    <row r="71" spans="1:10" s="14" customFormat="1" ht="47.25">
      <c r="A71" s="17" t="s">
        <v>24</v>
      </c>
      <c r="B71" s="18" t="s">
        <v>19</v>
      </c>
      <c r="C71" s="18" t="s">
        <v>6</v>
      </c>
      <c r="D71" s="18" t="s">
        <v>17</v>
      </c>
      <c r="E71" s="18" t="s">
        <v>112</v>
      </c>
      <c r="F71" s="18" t="s">
        <v>25</v>
      </c>
      <c r="G71" s="15">
        <v>45</v>
      </c>
      <c r="H71" s="15"/>
      <c r="I71" s="15"/>
      <c r="J71" s="15"/>
    </row>
    <row r="72" spans="1:10" s="14" customFormat="1" ht="15.75">
      <c r="A72" s="17" t="s">
        <v>44</v>
      </c>
      <c r="B72" s="18" t="s">
        <v>19</v>
      </c>
      <c r="C72" s="18" t="s">
        <v>6</v>
      </c>
      <c r="D72" s="18" t="s">
        <v>17</v>
      </c>
      <c r="E72" s="18" t="s">
        <v>103</v>
      </c>
      <c r="F72" s="18"/>
      <c r="G72" s="15">
        <f>G73</f>
        <v>656.2</v>
      </c>
      <c r="H72" s="15"/>
      <c r="I72" s="15">
        <f>I73</f>
        <v>1375</v>
      </c>
      <c r="J72" s="15"/>
    </row>
    <row r="73" spans="1:10" s="14" customFormat="1" ht="15.75">
      <c r="A73" s="17" t="s">
        <v>56</v>
      </c>
      <c r="B73" s="18" t="s">
        <v>19</v>
      </c>
      <c r="C73" s="18" t="s">
        <v>6</v>
      </c>
      <c r="D73" s="18" t="s">
        <v>17</v>
      </c>
      <c r="E73" s="18" t="s">
        <v>103</v>
      </c>
      <c r="F73" s="18" t="s">
        <v>57</v>
      </c>
      <c r="G73" s="15">
        <f>G74</f>
        <v>656.2</v>
      </c>
      <c r="H73" s="15"/>
      <c r="I73" s="15">
        <f>I74</f>
        <v>1375</v>
      </c>
      <c r="J73" s="15"/>
    </row>
    <row r="74" spans="1:10" s="14" customFormat="1" ht="15.75">
      <c r="A74" s="17" t="s">
        <v>45</v>
      </c>
      <c r="B74" s="18" t="s">
        <v>19</v>
      </c>
      <c r="C74" s="18" t="s">
        <v>6</v>
      </c>
      <c r="D74" s="18" t="s">
        <v>17</v>
      </c>
      <c r="E74" s="18" t="s">
        <v>103</v>
      </c>
      <c r="F74" s="18" t="s">
        <v>46</v>
      </c>
      <c r="G74" s="15">
        <v>656.2</v>
      </c>
      <c r="H74" s="15"/>
      <c r="I74" s="15">
        <v>1375</v>
      </c>
      <c r="J74" s="15"/>
    </row>
    <row r="75" spans="1:10" s="14" customFormat="1" ht="15.75">
      <c r="A75" s="30" t="s">
        <v>64</v>
      </c>
      <c r="B75" s="18" t="s">
        <v>19</v>
      </c>
      <c r="C75" s="18" t="s">
        <v>41</v>
      </c>
      <c r="D75" s="18"/>
      <c r="E75" s="18"/>
      <c r="F75" s="18"/>
      <c r="G75" s="15">
        <f>G76</f>
        <v>420</v>
      </c>
      <c r="H75" s="15">
        <f>G75</f>
        <v>420</v>
      </c>
      <c r="I75" s="15">
        <v>420</v>
      </c>
      <c r="J75" s="15">
        <f>I75</f>
        <v>420</v>
      </c>
    </row>
    <row r="76" spans="1:10" s="14" customFormat="1" ht="31.5">
      <c r="A76" s="30" t="s">
        <v>65</v>
      </c>
      <c r="B76" s="18" t="s">
        <v>19</v>
      </c>
      <c r="C76" s="18" t="s">
        <v>41</v>
      </c>
      <c r="D76" s="18" t="s">
        <v>16</v>
      </c>
      <c r="E76" s="18"/>
      <c r="F76" s="18"/>
      <c r="G76" s="15">
        <v>420</v>
      </c>
      <c r="H76" s="15">
        <f>G76</f>
        <v>420</v>
      </c>
      <c r="I76" s="15">
        <v>420</v>
      </c>
      <c r="J76" s="15">
        <f>I76</f>
        <v>420</v>
      </c>
    </row>
    <row r="77" spans="1:10" s="14" customFormat="1" ht="63">
      <c r="A77" s="30" t="s">
        <v>66</v>
      </c>
      <c r="B77" s="18" t="s">
        <v>19</v>
      </c>
      <c r="C77" s="18" t="s">
        <v>41</v>
      </c>
      <c r="D77" s="18" t="s">
        <v>16</v>
      </c>
      <c r="E77" s="18" t="s">
        <v>67</v>
      </c>
      <c r="F77" s="18"/>
      <c r="G77" s="15">
        <v>420</v>
      </c>
      <c r="H77" s="15">
        <f>G77</f>
        <v>420</v>
      </c>
      <c r="I77" s="15">
        <v>420</v>
      </c>
      <c r="J77" s="15">
        <f>I77</f>
        <v>420</v>
      </c>
    </row>
    <row r="78" spans="1:10" s="14" customFormat="1" ht="47.25">
      <c r="A78" s="30" t="s">
        <v>26</v>
      </c>
      <c r="B78" s="18" t="s">
        <v>19</v>
      </c>
      <c r="C78" s="18" t="s">
        <v>41</v>
      </c>
      <c r="D78" s="18" t="s">
        <v>16</v>
      </c>
      <c r="E78" s="18" t="s">
        <v>67</v>
      </c>
      <c r="F78" s="18" t="s">
        <v>27</v>
      </c>
      <c r="G78" s="15">
        <v>420</v>
      </c>
      <c r="H78" s="15">
        <f>G78</f>
        <v>420</v>
      </c>
      <c r="I78" s="15">
        <v>420</v>
      </c>
      <c r="J78" s="15">
        <f>I78</f>
        <v>420</v>
      </c>
    </row>
    <row r="79" spans="1:10" s="14" customFormat="1" ht="31.5">
      <c r="A79" s="30" t="s">
        <v>28</v>
      </c>
      <c r="B79" s="18" t="s">
        <v>19</v>
      </c>
      <c r="C79" s="18" t="s">
        <v>41</v>
      </c>
      <c r="D79" s="18" t="s">
        <v>16</v>
      </c>
      <c r="E79" s="18" t="s">
        <v>67</v>
      </c>
      <c r="F79" s="18" t="s">
        <v>29</v>
      </c>
      <c r="G79" s="15">
        <v>420</v>
      </c>
      <c r="H79" s="15">
        <f>G79</f>
        <v>420</v>
      </c>
      <c r="I79" s="15">
        <v>420</v>
      </c>
      <c r="J79" s="15">
        <f>I79</f>
        <v>420</v>
      </c>
    </row>
    <row r="80" spans="1:10" s="14" customFormat="1" ht="31.5">
      <c r="A80" s="34" t="s">
        <v>68</v>
      </c>
      <c r="B80" s="18" t="s">
        <v>19</v>
      </c>
      <c r="C80" s="18" t="s">
        <v>16</v>
      </c>
      <c r="D80" s="18" t="s">
        <v>70</v>
      </c>
      <c r="E80" s="18"/>
      <c r="F80" s="18"/>
      <c r="G80" s="15">
        <v>40</v>
      </c>
      <c r="H80" s="15"/>
      <c r="I80" s="15">
        <v>40</v>
      </c>
      <c r="J80" s="15"/>
    </row>
    <row r="81" spans="1:10" s="14" customFormat="1" ht="63">
      <c r="A81" s="34" t="s">
        <v>69</v>
      </c>
      <c r="B81" s="18" t="s">
        <v>19</v>
      </c>
      <c r="C81" s="18" t="s">
        <v>16</v>
      </c>
      <c r="D81" s="18" t="s">
        <v>70</v>
      </c>
      <c r="E81" s="18" t="s">
        <v>72</v>
      </c>
      <c r="F81" s="18"/>
      <c r="G81" s="15">
        <v>40</v>
      </c>
      <c r="H81" s="15"/>
      <c r="I81" s="15">
        <v>40</v>
      </c>
      <c r="J81" s="15"/>
    </row>
    <row r="82" spans="1:10" s="14" customFormat="1" ht="63">
      <c r="A82" s="34" t="s">
        <v>71</v>
      </c>
      <c r="B82" s="18" t="s">
        <v>19</v>
      </c>
      <c r="C82" s="18" t="s">
        <v>16</v>
      </c>
      <c r="D82" s="18" t="s">
        <v>70</v>
      </c>
      <c r="E82" s="18" t="s">
        <v>72</v>
      </c>
      <c r="F82" s="18" t="s">
        <v>23</v>
      </c>
      <c r="G82" s="15">
        <v>40</v>
      </c>
      <c r="H82" s="15"/>
      <c r="I82" s="15">
        <v>40</v>
      </c>
      <c r="J82" s="15"/>
    </row>
    <row r="83" spans="1:10" s="14" customFormat="1" ht="47.25">
      <c r="A83" s="30" t="s">
        <v>22</v>
      </c>
      <c r="B83" s="18" t="s">
        <v>19</v>
      </c>
      <c r="C83" s="18" t="s">
        <v>16</v>
      </c>
      <c r="D83" s="18" t="s">
        <v>70</v>
      </c>
      <c r="E83" s="18" t="s">
        <v>72</v>
      </c>
      <c r="F83" s="18" t="s">
        <v>25</v>
      </c>
      <c r="G83" s="15">
        <v>40</v>
      </c>
      <c r="H83" s="15"/>
      <c r="I83" s="15">
        <v>40</v>
      </c>
      <c r="J83" s="15"/>
    </row>
    <row r="84" spans="1:10" s="14" customFormat="1" ht="47.25">
      <c r="A84" s="30" t="s">
        <v>116</v>
      </c>
      <c r="B84" s="18" t="s">
        <v>19</v>
      </c>
      <c r="C84" s="18" t="s">
        <v>7</v>
      </c>
      <c r="D84" s="18"/>
      <c r="E84" s="18"/>
      <c r="F84" s="18"/>
      <c r="G84" s="15">
        <f>G85</f>
        <v>153</v>
      </c>
      <c r="H84" s="15"/>
      <c r="I84" s="15">
        <f>I85</f>
        <v>153</v>
      </c>
      <c r="J84" s="15"/>
    </row>
    <row r="85" spans="1:10" s="14" customFormat="1" ht="15.75">
      <c r="A85" s="30" t="s">
        <v>73</v>
      </c>
      <c r="B85" s="18" t="s">
        <v>19</v>
      </c>
      <c r="C85" s="18" t="s">
        <v>7</v>
      </c>
      <c r="D85" s="18" t="s">
        <v>75</v>
      </c>
      <c r="E85" s="18"/>
      <c r="F85" s="18"/>
      <c r="G85" s="15">
        <f>G86</f>
        <v>153</v>
      </c>
      <c r="H85" s="15"/>
      <c r="I85" s="15">
        <f>I86</f>
        <v>153</v>
      </c>
      <c r="J85" s="15"/>
    </row>
    <row r="86" spans="1:10" s="14" customFormat="1" ht="15.75">
      <c r="A86" s="30" t="s">
        <v>74</v>
      </c>
      <c r="B86" s="18" t="s">
        <v>19</v>
      </c>
      <c r="C86" s="18" t="s">
        <v>7</v>
      </c>
      <c r="D86" s="18" t="s">
        <v>75</v>
      </c>
      <c r="E86" s="18" t="s">
        <v>77</v>
      </c>
      <c r="F86" s="18"/>
      <c r="G86" s="15">
        <f>G87</f>
        <v>153</v>
      </c>
      <c r="H86" s="15"/>
      <c r="I86" s="15">
        <f>I87</f>
        <v>153</v>
      </c>
      <c r="J86" s="15"/>
    </row>
    <row r="87" spans="1:10" s="14" customFormat="1" ht="63">
      <c r="A87" s="30" t="s">
        <v>76</v>
      </c>
      <c r="B87" s="18" t="s">
        <v>19</v>
      </c>
      <c r="C87" s="18" t="s">
        <v>7</v>
      </c>
      <c r="D87" s="18" t="s">
        <v>75</v>
      </c>
      <c r="E87" s="18" t="s">
        <v>77</v>
      </c>
      <c r="F87" s="18" t="s">
        <v>23</v>
      </c>
      <c r="G87" s="15">
        <f>G88</f>
        <v>153</v>
      </c>
      <c r="H87" s="15"/>
      <c r="I87" s="15">
        <f>I88</f>
        <v>153</v>
      </c>
      <c r="J87" s="15"/>
    </row>
    <row r="88" spans="1:10" s="14" customFormat="1" ht="47.25">
      <c r="A88" s="30" t="s">
        <v>22</v>
      </c>
      <c r="B88" s="18" t="s">
        <v>19</v>
      </c>
      <c r="C88" s="18" t="s">
        <v>7</v>
      </c>
      <c r="D88" s="18" t="s">
        <v>75</v>
      </c>
      <c r="E88" s="18" t="s">
        <v>77</v>
      </c>
      <c r="F88" s="18" t="s">
        <v>79</v>
      </c>
      <c r="G88" s="15">
        <v>153</v>
      </c>
      <c r="H88" s="15"/>
      <c r="I88" s="15">
        <v>153</v>
      </c>
      <c r="J88" s="15"/>
    </row>
    <row r="89" spans="1:10" s="14" customFormat="1" ht="47.25">
      <c r="A89" s="34" t="s">
        <v>78</v>
      </c>
      <c r="B89" s="18" t="s">
        <v>19</v>
      </c>
      <c r="C89" s="18" t="s">
        <v>40</v>
      </c>
      <c r="D89" s="18"/>
      <c r="E89" s="18"/>
      <c r="F89" s="18"/>
      <c r="G89" s="15">
        <f>G90+G94</f>
        <v>733</v>
      </c>
      <c r="H89" s="15"/>
      <c r="I89" s="15">
        <f>I91+I94</f>
        <v>733</v>
      </c>
      <c r="J89" s="15"/>
    </row>
    <row r="90" spans="1:10" s="14" customFormat="1" ht="15.75">
      <c r="A90" s="17" t="s">
        <v>39</v>
      </c>
      <c r="B90" s="18" t="s">
        <v>19</v>
      </c>
      <c r="C90" s="18" t="s">
        <v>40</v>
      </c>
      <c r="D90" s="18" t="s">
        <v>6</v>
      </c>
      <c r="E90" s="18"/>
      <c r="F90" s="18"/>
      <c r="G90" s="15">
        <v>333</v>
      </c>
      <c r="H90" s="15"/>
      <c r="I90" s="15">
        <v>333</v>
      </c>
      <c r="J90" s="15"/>
    </row>
    <row r="91" spans="1:10" s="14" customFormat="1" ht="15.75">
      <c r="A91" s="17" t="s">
        <v>80</v>
      </c>
      <c r="B91" s="18" t="s">
        <v>19</v>
      </c>
      <c r="C91" s="21" t="s">
        <v>40</v>
      </c>
      <c r="D91" s="21" t="s">
        <v>6</v>
      </c>
      <c r="E91" s="21" t="s">
        <v>82</v>
      </c>
      <c r="F91" s="18"/>
      <c r="G91" s="15">
        <v>333</v>
      </c>
      <c r="H91" s="15"/>
      <c r="I91" s="15">
        <v>333</v>
      </c>
      <c r="J91" s="15"/>
    </row>
    <row r="92" spans="1:10" s="14" customFormat="1" ht="63">
      <c r="A92" s="20" t="s">
        <v>81</v>
      </c>
      <c r="B92" s="18" t="s">
        <v>19</v>
      </c>
      <c r="C92" s="21" t="s">
        <v>40</v>
      </c>
      <c r="D92" s="21" t="s">
        <v>6</v>
      </c>
      <c r="E92" s="21" t="s">
        <v>82</v>
      </c>
      <c r="F92" s="18" t="s">
        <v>23</v>
      </c>
      <c r="G92" s="15">
        <v>333</v>
      </c>
      <c r="H92" s="15"/>
      <c r="I92" s="15">
        <v>333</v>
      </c>
      <c r="J92" s="15"/>
    </row>
    <row r="93" spans="1:10" s="14" customFormat="1" ht="47.25">
      <c r="A93" s="30" t="s">
        <v>22</v>
      </c>
      <c r="B93" s="18" t="s">
        <v>19</v>
      </c>
      <c r="C93" s="21" t="s">
        <v>40</v>
      </c>
      <c r="D93" s="21" t="s">
        <v>6</v>
      </c>
      <c r="E93" s="21" t="s">
        <v>82</v>
      </c>
      <c r="F93" s="18" t="s">
        <v>84</v>
      </c>
      <c r="G93" s="15">
        <v>333</v>
      </c>
      <c r="H93" s="15"/>
      <c r="I93" s="15">
        <v>333</v>
      </c>
      <c r="J93" s="15"/>
    </row>
    <row r="94" spans="1:10" s="14" customFormat="1" ht="63">
      <c r="A94" s="34" t="s">
        <v>83</v>
      </c>
      <c r="B94" s="18" t="s">
        <v>19</v>
      </c>
      <c r="C94" s="18" t="s">
        <v>40</v>
      </c>
      <c r="D94" s="18" t="s">
        <v>16</v>
      </c>
      <c r="E94" s="21"/>
      <c r="F94" s="18"/>
      <c r="G94" s="15">
        <f>G95+G98</f>
        <v>400</v>
      </c>
      <c r="H94" s="15"/>
      <c r="I94" s="15">
        <f>I95+I98</f>
        <v>400</v>
      </c>
      <c r="J94" s="15"/>
    </row>
    <row r="95" spans="1:10" s="14" customFormat="1" ht="15.75">
      <c r="A95" s="17" t="s">
        <v>85</v>
      </c>
      <c r="B95" s="18" t="s">
        <v>19</v>
      </c>
      <c r="C95" s="18" t="s">
        <v>40</v>
      </c>
      <c r="D95" s="18" t="s">
        <v>16</v>
      </c>
      <c r="E95" s="21" t="s">
        <v>106</v>
      </c>
      <c r="F95" s="18"/>
      <c r="G95" s="15">
        <f>G96</f>
        <v>200</v>
      </c>
      <c r="H95" s="15"/>
      <c r="I95" s="15">
        <f>I96</f>
        <v>200</v>
      </c>
      <c r="J95" s="15"/>
    </row>
    <row r="96" spans="1:10" s="14" customFormat="1" ht="15.75">
      <c r="A96" s="17" t="s">
        <v>107</v>
      </c>
      <c r="B96" s="18" t="s">
        <v>19</v>
      </c>
      <c r="C96" s="18" t="s">
        <v>40</v>
      </c>
      <c r="D96" s="18" t="s">
        <v>16</v>
      </c>
      <c r="E96" s="21" t="s">
        <v>106</v>
      </c>
      <c r="F96" s="18" t="s">
        <v>23</v>
      </c>
      <c r="G96" s="15">
        <f>G97</f>
        <v>200</v>
      </c>
      <c r="H96" s="15"/>
      <c r="I96" s="15">
        <f>I97</f>
        <v>200</v>
      </c>
      <c r="J96" s="15"/>
    </row>
    <row r="97" spans="1:10" s="14" customFormat="1" ht="47.25">
      <c r="A97" s="30" t="s">
        <v>22</v>
      </c>
      <c r="B97" s="18" t="s">
        <v>19</v>
      </c>
      <c r="C97" s="18" t="s">
        <v>40</v>
      </c>
      <c r="D97" s="18" t="s">
        <v>16</v>
      </c>
      <c r="E97" s="21" t="s">
        <v>106</v>
      </c>
      <c r="F97" s="18" t="s">
        <v>25</v>
      </c>
      <c r="G97" s="15">
        <v>200</v>
      </c>
      <c r="H97" s="15"/>
      <c r="I97" s="15">
        <v>200</v>
      </c>
      <c r="J97" s="15"/>
    </row>
    <row r="98" spans="1:10" s="14" customFormat="1" ht="63">
      <c r="A98" s="30" t="s">
        <v>114</v>
      </c>
      <c r="B98" s="18" t="s">
        <v>19</v>
      </c>
      <c r="C98" s="18" t="s">
        <v>40</v>
      </c>
      <c r="D98" s="18" t="s">
        <v>16</v>
      </c>
      <c r="E98" s="21" t="s">
        <v>87</v>
      </c>
      <c r="F98" s="18"/>
      <c r="G98" s="15">
        <f>G99</f>
        <v>200</v>
      </c>
      <c r="H98" s="15"/>
      <c r="I98" s="15">
        <f>I99</f>
        <v>200</v>
      </c>
      <c r="J98" s="15"/>
    </row>
    <row r="99" spans="1:10" s="14" customFormat="1" ht="15.75">
      <c r="A99" s="17" t="s">
        <v>86</v>
      </c>
      <c r="B99" s="18" t="s">
        <v>19</v>
      </c>
      <c r="C99" s="18" t="s">
        <v>40</v>
      </c>
      <c r="D99" s="18" t="s">
        <v>16</v>
      </c>
      <c r="E99" s="21" t="s">
        <v>87</v>
      </c>
      <c r="F99" s="18" t="s">
        <v>23</v>
      </c>
      <c r="G99" s="15">
        <f>G100</f>
        <v>200</v>
      </c>
      <c r="H99" s="15"/>
      <c r="I99" s="15">
        <f>I100</f>
        <v>200</v>
      </c>
      <c r="J99" s="15"/>
    </row>
    <row r="100" spans="1:10" s="14" customFormat="1" ht="47.25">
      <c r="A100" s="30" t="s">
        <v>22</v>
      </c>
      <c r="B100" s="18" t="s">
        <v>19</v>
      </c>
      <c r="C100" s="18" t="s">
        <v>40</v>
      </c>
      <c r="D100" s="18" t="s">
        <v>16</v>
      </c>
      <c r="E100" s="21" t="s">
        <v>87</v>
      </c>
      <c r="F100" s="18" t="s">
        <v>25</v>
      </c>
      <c r="G100" s="15">
        <v>200</v>
      </c>
      <c r="H100" s="15"/>
      <c r="I100" s="15">
        <v>200</v>
      </c>
      <c r="J100" s="15"/>
    </row>
    <row r="101" spans="1:10" s="14" customFormat="1" ht="47.25">
      <c r="A101" s="30" t="s">
        <v>116</v>
      </c>
      <c r="B101" s="18" t="s">
        <v>19</v>
      </c>
      <c r="C101" s="18" t="s">
        <v>89</v>
      </c>
      <c r="D101" s="18"/>
      <c r="E101" s="21"/>
      <c r="F101" s="18"/>
      <c r="G101" s="15">
        <f>G104+G107+G109</f>
        <v>2290</v>
      </c>
      <c r="H101" s="15"/>
      <c r="I101" s="15">
        <f>I104+I107+I109</f>
        <v>2382</v>
      </c>
      <c r="J101" s="15"/>
    </row>
    <row r="102" spans="1:10" s="14" customFormat="1" ht="15.75">
      <c r="A102" s="30" t="s">
        <v>88</v>
      </c>
      <c r="B102" s="18" t="s">
        <v>19</v>
      </c>
      <c r="C102" s="18" t="s">
        <v>89</v>
      </c>
      <c r="D102" s="18" t="s">
        <v>6</v>
      </c>
      <c r="E102" s="21"/>
      <c r="F102" s="18"/>
      <c r="G102" s="15">
        <f>G105+G108+G110</f>
        <v>2237</v>
      </c>
      <c r="H102" s="15"/>
      <c r="I102" s="15">
        <f>I105+I108+I110</f>
        <v>2329</v>
      </c>
      <c r="J102" s="15"/>
    </row>
    <row r="103" spans="1:10" s="14" customFormat="1" ht="15.75">
      <c r="A103" s="30" t="s">
        <v>90</v>
      </c>
      <c r="B103" s="18" t="s">
        <v>19</v>
      </c>
      <c r="C103" s="18" t="s">
        <v>89</v>
      </c>
      <c r="D103" s="18" t="s">
        <v>6</v>
      </c>
      <c r="E103" s="21" t="s">
        <v>92</v>
      </c>
      <c r="F103" s="18"/>
      <c r="G103" s="15">
        <f>G104+G107+G109</f>
        <v>2290</v>
      </c>
      <c r="H103" s="15"/>
      <c r="I103" s="15">
        <f>I104+I107+I109</f>
        <v>2382</v>
      </c>
      <c r="J103" s="15"/>
    </row>
    <row r="104" spans="1:10" s="14" customFormat="1" ht="78.75">
      <c r="A104" s="30" t="s">
        <v>91</v>
      </c>
      <c r="B104" s="18" t="s">
        <v>19</v>
      </c>
      <c r="C104" s="18" t="s">
        <v>89</v>
      </c>
      <c r="D104" s="18" t="s">
        <v>6</v>
      </c>
      <c r="E104" s="21" t="s">
        <v>92</v>
      </c>
      <c r="F104" s="18" t="s">
        <v>94</v>
      </c>
      <c r="G104" s="15">
        <f>G105+G106</f>
        <v>2068</v>
      </c>
      <c r="H104" s="15"/>
      <c r="I104" s="15">
        <f>I105+I106</f>
        <v>2149</v>
      </c>
      <c r="J104" s="15"/>
    </row>
    <row r="105" spans="1:10" s="14" customFormat="1" ht="31.5">
      <c r="A105" s="34" t="s">
        <v>93</v>
      </c>
      <c r="B105" s="18" t="s">
        <v>19</v>
      </c>
      <c r="C105" s="18" t="s">
        <v>89</v>
      </c>
      <c r="D105" s="18" t="s">
        <v>6</v>
      </c>
      <c r="E105" s="21" t="s">
        <v>92</v>
      </c>
      <c r="F105" s="18" t="s">
        <v>95</v>
      </c>
      <c r="G105" s="15">
        <v>2015</v>
      </c>
      <c r="H105" s="15"/>
      <c r="I105" s="15">
        <v>2096</v>
      </c>
      <c r="J105" s="15"/>
    </row>
    <row r="106" spans="1:10" s="14" customFormat="1" ht="15.75">
      <c r="A106" s="33" t="s">
        <v>28</v>
      </c>
      <c r="B106" s="18" t="s">
        <v>19</v>
      </c>
      <c r="C106" s="18" t="s">
        <v>89</v>
      </c>
      <c r="D106" s="18" t="s">
        <v>6</v>
      </c>
      <c r="E106" s="21" t="s">
        <v>92</v>
      </c>
      <c r="F106" s="18" t="s">
        <v>96</v>
      </c>
      <c r="G106" s="15">
        <v>53</v>
      </c>
      <c r="H106" s="15"/>
      <c r="I106" s="15">
        <v>53</v>
      </c>
      <c r="J106" s="15"/>
    </row>
    <row r="107" spans="1:10" s="14" customFormat="1" ht="31.5">
      <c r="A107" s="30" t="s">
        <v>30</v>
      </c>
      <c r="B107" s="18" t="s">
        <v>19</v>
      </c>
      <c r="C107" s="18" t="s">
        <v>89</v>
      </c>
      <c r="D107" s="18" t="s">
        <v>6</v>
      </c>
      <c r="E107" s="21" t="s">
        <v>92</v>
      </c>
      <c r="F107" s="18" t="s">
        <v>23</v>
      </c>
      <c r="G107" s="15">
        <f>G108</f>
        <v>217</v>
      </c>
      <c r="H107" s="15"/>
      <c r="I107" s="15">
        <f>I108</f>
        <v>228</v>
      </c>
      <c r="J107" s="15"/>
    </row>
    <row r="108" spans="1:10" s="14" customFormat="1" ht="47.25">
      <c r="A108" s="30" t="s">
        <v>22</v>
      </c>
      <c r="B108" s="18" t="s">
        <v>19</v>
      </c>
      <c r="C108" s="18" t="s">
        <v>89</v>
      </c>
      <c r="D108" s="18" t="s">
        <v>6</v>
      </c>
      <c r="E108" s="21" t="s">
        <v>92</v>
      </c>
      <c r="F108" s="18" t="s">
        <v>25</v>
      </c>
      <c r="G108" s="15">
        <v>217</v>
      </c>
      <c r="H108" s="15"/>
      <c r="I108" s="15">
        <v>228</v>
      </c>
      <c r="J108" s="15"/>
    </row>
    <row r="109" spans="1:10" s="14" customFormat="1" ht="47.25">
      <c r="A109" s="30" t="s">
        <v>116</v>
      </c>
      <c r="B109" s="18" t="s">
        <v>19</v>
      </c>
      <c r="C109" s="18" t="s">
        <v>89</v>
      </c>
      <c r="D109" s="18" t="s">
        <v>6</v>
      </c>
      <c r="E109" s="21" t="s">
        <v>92</v>
      </c>
      <c r="F109" s="18" t="s">
        <v>33</v>
      </c>
      <c r="G109" s="15">
        <f>G110</f>
        <v>5</v>
      </c>
      <c r="H109" s="15"/>
      <c r="I109" s="15">
        <f>I110</f>
        <v>5</v>
      </c>
      <c r="J109" s="15"/>
    </row>
    <row r="110" spans="1:10" s="14" customFormat="1" ht="31.5">
      <c r="A110" s="30" t="s">
        <v>43</v>
      </c>
      <c r="B110" s="18" t="s">
        <v>19</v>
      </c>
      <c r="C110" s="18" t="s">
        <v>89</v>
      </c>
      <c r="D110" s="18" t="s">
        <v>6</v>
      </c>
      <c r="E110" s="21" t="s">
        <v>92</v>
      </c>
      <c r="F110" s="18" t="s">
        <v>35</v>
      </c>
      <c r="G110" s="15">
        <v>5</v>
      </c>
      <c r="H110" s="15"/>
      <c r="I110" s="15">
        <v>5</v>
      </c>
      <c r="J110" s="15"/>
    </row>
    <row r="111" spans="1:10" s="14" customFormat="1" ht="31.5">
      <c r="A111" s="34" t="s">
        <v>34</v>
      </c>
      <c r="B111" s="18" t="s">
        <v>19</v>
      </c>
      <c r="C111" s="18" t="s">
        <v>53</v>
      </c>
      <c r="D111" s="18"/>
      <c r="E111" s="21"/>
      <c r="F111" s="18"/>
      <c r="G111" s="15">
        <v>60</v>
      </c>
      <c r="H111" s="15"/>
      <c r="I111" s="15">
        <v>60</v>
      </c>
      <c r="J111" s="15"/>
    </row>
    <row r="112" spans="1:10" s="14" customFormat="1" ht="15.75">
      <c r="A112" s="33" t="s">
        <v>97</v>
      </c>
      <c r="B112" s="18" t="s">
        <v>19</v>
      </c>
      <c r="C112" s="18" t="s">
        <v>53</v>
      </c>
      <c r="D112" s="18" t="s">
        <v>40</v>
      </c>
      <c r="E112" s="21"/>
      <c r="F112" s="18"/>
      <c r="G112" s="15">
        <v>60</v>
      </c>
      <c r="H112" s="15"/>
      <c r="I112" s="15">
        <v>60</v>
      </c>
      <c r="J112" s="15"/>
    </row>
    <row r="113" spans="1:10" s="14" customFormat="1" ht="31.5">
      <c r="A113" s="34" t="s">
        <v>98</v>
      </c>
      <c r="B113" s="18" t="s">
        <v>19</v>
      </c>
      <c r="C113" s="18" t="s">
        <v>53</v>
      </c>
      <c r="D113" s="18" t="s">
        <v>40</v>
      </c>
      <c r="E113" s="21" t="s">
        <v>100</v>
      </c>
      <c r="F113" s="18"/>
      <c r="G113" s="15">
        <v>60</v>
      </c>
      <c r="H113" s="15"/>
      <c r="I113" s="15">
        <v>60</v>
      </c>
      <c r="J113" s="15"/>
    </row>
    <row r="114" spans="1:10" s="14" customFormat="1" ht="31.5">
      <c r="A114" s="34" t="s">
        <v>99</v>
      </c>
      <c r="B114" s="18" t="s">
        <v>19</v>
      </c>
      <c r="C114" s="18" t="s">
        <v>53</v>
      </c>
      <c r="D114" s="18" t="s">
        <v>40</v>
      </c>
      <c r="E114" s="21" t="s">
        <v>100</v>
      </c>
      <c r="F114" s="18" t="s">
        <v>23</v>
      </c>
      <c r="G114" s="15">
        <v>60</v>
      </c>
      <c r="H114" s="15"/>
      <c r="I114" s="15">
        <v>60</v>
      </c>
      <c r="J114" s="15"/>
    </row>
    <row r="115" spans="1:10" s="14" customFormat="1" ht="47.25">
      <c r="A115" s="34" t="s">
        <v>22</v>
      </c>
      <c r="B115" s="18" t="s">
        <v>19</v>
      </c>
      <c r="C115" s="18" t="s">
        <v>53</v>
      </c>
      <c r="D115" s="18" t="s">
        <v>40</v>
      </c>
      <c r="E115" s="21" t="s">
        <v>100</v>
      </c>
      <c r="F115" s="18" t="s">
        <v>25</v>
      </c>
      <c r="G115" s="15">
        <v>60</v>
      </c>
      <c r="H115" s="15"/>
      <c r="I115" s="15">
        <v>60</v>
      </c>
      <c r="J115" s="15"/>
    </row>
    <row r="116" spans="1:10" s="14" customFormat="1" ht="47.25">
      <c r="A116" s="34" t="s">
        <v>116</v>
      </c>
      <c r="B116" s="18" t="s">
        <v>19</v>
      </c>
      <c r="C116" s="18" t="s">
        <v>9</v>
      </c>
      <c r="D116" s="18"/>
      <c r="E116" s="18"/>
      <c r="F116" s="18"/>
      <c r="G116" s="15">
        <f>G117</f>
        <v>13183.1</v>
      </c>
      <c r="H116" s="15"/>
      <c r="I116" s="15">
        <f>I117</f>
        <v>13791</v>
      </c>
      <c r="J116" s="15"/>
    </row>
    <row r="117" spans="1:10" s="14" customFormat="1" ht="63">
      <c r="A117" s="17" t="s">
        <v>117</v>
      </c>
      <c r="B117" s="18" t="s">
        <v>19</v>
      </c>
      <c r="C117" s="18" t="s">
        <v>9</v>
      </c>
      <c r="D117" s="18" t="s">
        <v>16</v>
      </c>
      <c r="E117" s="18"/>
      <c r="F117" s="18"/>
      <c r="G117" s="15">
        <f>G118</f>
        <v>13183.1</v>
      </c>
      <c r="H117" s="15"/>
      <c r="I117" s="15">
        <f>I118</f>
        <v>13791</v>
      </c>
      <c r="J117" s="15"/>
    </row>
    <row r="118" spans="1:10" s="14" customFormat="1" ht="31.5">
      <c r="A118" s="17" t="s">
        <v>118</v>
      </c>
      <c r="B118" s="11">
        <v>650</v>
      </c>
      <c r="C118" s="8" t="s">
        <v>9</v>
      </c>
      <c r="D118" s="8" t="s">
        <v>16</v>
      </c>
      <c r="E118" s="8" t="s">
        <v>11</v>
      </c>
      <c r="F118" s="8"/>
      <c r="G118" s="15">
        <f>G119</f>
        <v>13183.1</v>
      </c>
      <c r="H118" s="15"/>
      <c r="I118" s="15">
        <f>I119</f>
        <v>13791</v>
      </c>
      <c r="J118" s="15"/>
    </row>
    <row r="119" spans="1:13" s="14" customFormat="1" ht="157.5">
      <c r="A119" s="19" t="s">
        <v>13</v>
      </c>
      <c r="B119" s="11">
        <v>650</v>
      </c>
      <c r="C119" s="8" t="s">
        <v>9</v>
      </c>
      <c r="D119" s="8" t="s">
        <v>16</v>
      </c>
      <c r="E119" s="8" t="s">
        <v>11</v>
      </c>
      <c r="F119" s="8"/>
      <c r="G119" s="15">
        <f>G120</f>
        <v>13183.1</v>
      </c>
      <c r="H119" s="15"/>
      <c r="I119" s="15">
        <f>I120</f>
        <v>13791</v>
      </c>
      <c r="J119" s="15"/>
      <c r="M119" s="14" t="s">
        <v>136</v>
      </c>
    </row>
    <row r="120" spans="1:10" s="14" customFormat="1" ht="15.75">
      <c r="A120" s="33" t="s">
        <v>59</v>
      </c>
      <c r="B120" s="11">
        <v>650</v>
      </c>
      <c r="C120" s="8" t="s">
        <v>9</v>
      </c>
      <c r="D120" s="8" t="s">
        <v>16</v>
      </c>
      <c r="E120" s="8" t="s">
        <v>11</v>
      </c>
      <c r="F120" s="8" t="s">
        <v>60</v>
      </c>
      <c r="G120" s="15">
        <f>G121</f>
        <v>13183.1</v>
      </c>
      <c r="H120" s="15"/>
      <c r="I120" s="15">
        <f>I121</f>
        <v>13791</v>
      </c>
      <c r="J120" s="15"/>
    </row>
    <row r="121" spans="1:10" ht="15.75">
      <c r="A121" s="33" t="s">
        <v>37</v>
      </c>
      <c r="B121" s="5">
        <v>650</v>
      </c>
      <c r="C121" s="8" t="s">
        <v>9</v>
      </c>
      <c r="D121" s="39" t="s">
        <v>16</v>
      </c>
      <c r="E121" s="39" t="s">
        <v>11</v>
      </c>
      <c r="F121" s="39" t="s">
        <v>38</v>
      </c>
      <c r="G121" s="40">
        <v>13183.1</v>
      </c>
      <c r="H121" s="31"/>
      <c r="I121" s="40">
        <v>13791</v>
      </c>
      <c r="J121" s="31"/>
    </row>
    <row r="122" spans="1:10" ht="23.25" customHeight="1">
      <c r="A122" s="41" t="s">
        <v>4</v>
      </c>
      <c r="B122" s="37"/>
      <c r="C122" s="38"/>
      <c r="D122" s="38"/>
      <c r="E122" s="38"/>
      <c r="F122" s="38"/>
      <c r="G122" s="31">
        <f>G17</f>
        <v>26247.2</v>
      </c>
      <c r="H122" s="31">
        <f>H75+H40</f>
        <v>525</v>
      </c>
      <c r="I122" s="31">
        <f>I17</f>
        <v>27498.7</v>
      </c>
      <c r="J122" s="31">
        <f>J75+J41</f>
        <v>525</v>
      </c>
    </row>
    <row r="123" spans="3:10" ht="15.75">
      <c r="C123" s="9"/>
      <c r="D123" s="9"/>
      <c r="E123" s="9"/>
      <c r="F123" s="9"/>
      <c r="G123" s="10"/>
      <c r="H123" s="10"/>
      <c r="I123" s="10"/>
      <c r="J123" s="10"/>
    </row>
    <row r="124" spans="3:10" ht="15.75">
      <c r="C124" s="9"/>
      <c r="D124" s="9"/>
      <c r="E124" s="9"/>
      <c r="F124" s="9"/>
      <c r="G124" s="10"/>
      <c r="H124" s="10"/>
      <c r="I124" s="10"/>
      <c r="J124" s="10"/>
    </row>
    <row r="125" spans="3:10" ht="15.75">
      <c r="C125" s="9"/>
      <c r="D125" s="9"/>
      <c r="E125" s="9"/>
      <c r="F125" s="9"/>
      <c r="G125" s="10"/>
      <c r="H125" s="10"/>
      <c r="I125" s="10"/>
      <c r="J125" s="10"/>
    </row>
    <row r="126" spans="3:10" ht="15.75">
      <c r="C126" s="9"/>
      <c r="D126" s="9"/>
      <c r="E126" s="9"/>
      <c r="F126" s="9"/>
      <c r="G126" s="10"/>
      <c r="H126" s="10"/>
      <c r="I126" s="10"/>
      <c r="J126" s="10"/>
    </row>
    <row r="127" spans="3:10" ht="15.75">
      <c r="C127" s="9"/>
      <c r="D127" s="9"/>
      <c r="E127" s="9"/>
      <c r="F127" s="9"/>
      <c r="G127" s="10"/>
      <c r="H127" s="10"/>
      <c r="I127" s="10"/>
      <c r="J127" s="10"/>
    </row>
    <row r="128" spans="3:10" ht="15.75">
      <c r="C128" s="9"/>
      <c r="D128" s="9"/>
      <c r="E128" s="9"/>
      <c r="F128" s="9"/>
      <c r="G128" s="10"/>
      <c r="H128" s="10"/>
      <c r="I128" s="10"/>
      <c r="J128" s="10"/>
    </row>
    <row r="129" spans="3:10" ht="15.75">
      <c r="C129" s="9"/>
      <c r="D129" s="9"/>
      <c r="E129" s="9"/>
      <c r="F129" s="9"/>
      <c r="G129" s="10"/>
      <c r="H129" s="10"/>
      <c r="I129" s="10"/>
      <c r="J129" s="10"/>
    </row>
    <row r="130" spans="3:10" ht="15.75">
      <c r="C130" s="9"/>
      <c r="D130" s="9"/>
      <c r="E130" s="9"/>
      <c r="F130" s="9"/>
      <c r="G130" s="10"/>
      <c r="H130" s="10"/>
      <c r="I130" s="10"/>
      <c r="J130" s="10"/>
    </row>
    <row r="131" spans="3:10" ht="15.75">
      <c r="C131" s="9"/>
      <c r="D131" s="9"/>
      <c r="E131" s="9"/>
      <c r="F131" s="9"/>
      <c r="G131" s="10"/>
      <c r="H131" s="10"/>
      <c r="I131" s="10"/>
      <c r="J131" s="10"/>
    </row>
    <row r="132" spans="3:10" ht="15.75">
      <c r="C132" s="9"/>
      <c r="D132" s="9"/>
      <c r="E132" s="9"/>
      <c r="F132" s="9"/>
      <c r="G132" s="10"/>
      <c r="H132" s="10"/>
      <c r="I132" s="10"/>
      <c r="J132" s="10"/>
    </row>
    <row r="133" spans="3:10" ht="15.75">
      <c r="C133" s="9"/>
      <c r="D133" s="9"/>
      <c r="E133" s="9"/>
      <c r="F133" s="9"/>
      <c r="G133" s="10"/>
      <c r="H133" s="10"/>
      <c r="I133" s="10"/>
      <c r="J133" s="10"/>
    </row>
    <row r="134" spans="3:10" ht="15.75">
      <c r="C134" s="9"/>
      <c r="D134" s="9"/>
      <c r="E134" s="9"/>
      <c r="F134" s="9"/>
      <c r="G134" s="10"/>
      <c r="H134" s="10"/>
      <c r="I134" s="10"/>
      <c r="J134" s="10"/>
    </row>
    <row r="135" spans="3:10" ht="15.75">
      <c r="C135" s="9"/>
      <c r="D135" s="9"/>
      <c r="E135" s="9"/>
      <c r="F135" s="9"/>
      <c r="G135" s="10"/>
      <c r="H135" s="10"/>
      <c r="I135" s="10"/>
      <c r="J135" s="10"/>
    </row>
    <row r="136" spans="3:10" ht="15.75">
      <c r="C136" s="6"/>
      <c r="D136" s="6"/>
      <c r="E136" s="6"/>
      <c r="F136" s="6"/>
      <c r="G136" s="10"/>
      <c r="H136" s="10"/>
      <c r="I136" s="10"/>
      <c r="J136" s="10"/>
    </row>
    <row r="137" spans="3:10" ht="15.75">
      <c r="C137" s="6"/>
      <c r="D137" s="6"/>
      <c r="E137" s="6"/>
      <c r="F137" s="6"/>
      <c r="G137" s="10"/>
      <c r="H137" s="10"/>
      <c r="I137" s="10"/>
      <c r="J137" s="10"/>
    </row>
    <row r="138" spans="3:10" ht="15.75">
      <c r="C138" s="6"/>
      <c r="D138" s="6"/>
      <c r="E138" s="6"/>
      <c r="F138" s="6"/>
      <c r="G138" s="10"/>
      <c r="H138" s="10"/>
      <c r="I138" s="10"/>
      <c r="J138" s="10"/>
    </row>
    <row r="139" spans="3:10" ht="15.75">
      <c r="C139" s="6"/>
      <c r="D139" s="6"/>
      <c r="E139" s="6"/>
      <c r="F139" s="6"/>
      <c r="G139" s="10"/>
      <c r="H139" s="10"/>
      <c r="I139" s="10"/>
      <c r="J139" s="10"/>
    </row>
    <row r="140" spans="3:10" ht="15.75">
      <c r="C140" s="6"/>
      <c r="D140" s="6"/>
      <c r="E140" s="6"/>
      <c r="F140" s="6"/>
      <c r="G140" s="10"/>
      <c r="H140" s="10"/>
      <c r="I140" s="10"/>
      <c r="J140" s="10"/>
    </row>
    <row r="141" spans="3:10" ht="15.75">
      <c r="C141" s="6"/>
      <c r="D141" s="6"/>
      <c r="E141" s="6"/>
      <c r="F141" s="6"/>
      <c r="G141" s="10"/>
      <c r="H141" s="10"/>
      <c r="I141" s="10"/>
      <c r="J141" s="10"/>
    </row>
    <row r="142" spans="3:10" ht="15.75">
      <c r="C142" s="6"/>
      <c r="D142" s="6"/>
      <c r="E142" s="6"/>
      <c r="F142" s="6"/>
      <c r="G142" s="10"/>
      <c r="H142" s="10"/>
      <c r="I142" s="10"/>
      <c r="J142" s="10"/>
    </row>
    <row r="143" spans="3:10" ht="15.75">
      <c r="C143" s="6"/>
      <c r="D143" s="6"/>
      <c r="E143" s="6"/>
      <c r="F143" s="6"/>
      <c r="G143" s="10"/>
      <c r="H143" s="10"/>
      <c r="I143" s="10"/>
      <c r="J143" s="10"/>
    </row>
    <row r="144" spans="7:10" ht="15.75">
      <c r="G144" s="10"/>
      <c r="H144" s="10"/>
      <c r="I144" s="10"/>
      <c r="J144" s="10"/>
    </row>
    <row r="145" spans="7:10" ht="15.75">
      <c r="G145" s="10"/>
      <c r="H145" s="10"/>
      <c r="I145" s="10"/>
      <c r="J145" s="10"/>
    </row>
    <row r="146" spans="7:10" ht="15.75">
      <c r="G146" s="10"/>
      <c r="H146" s="10"/>
      <c r="I146" s="10"/>
      <c r="J146" s="10"/>
    </row>
    <row r="147" spans="7:10" ht="15.75">
      <c r="G147" s="10"/>
      <c r="H147" s="10"/>
      <c r="I147" s="10"/>
      <c r="J147" s="10"/>
    </row>
    <row r="148" spans="7:10" ht="15.75">
      <c r="G148" s="10"/>
      <c r="H148" s="10"/>
      <c r="I148" s="10"/>
      <c r="J148" s="10"/>
    </row>
    <row r="149" spans="7:10" ht="15.75">
      <c r="G149" s="10"/>
      <c r="H149" s="10"/>
      <c r="I149" s="10"/>
      <c r="J149" s="10"/>
    </row>
    <row r="150" spans="7:10" ht="15.75">
      <c r="G150" s="10"/>
      <c r="H150" s="10"/>
      <c r="I150" s="10"/>
      <c r="J150" s="10"/>
    </row>
    <row r="151" spans="7:10" ht="15.75">
      <c r="G151" s="10"/>
      <c r="H151" s="10"/>
      <c r="I151" s="10"/>
      <c r="J151" s="10"/>
    </row>
    <row r="152" spans="7:10" ht="15.75">
      <c r="G152" s="10"/>
      <c r="H152" s="10"/>
      <c r="I152" s="10"/>
      <c r="J152" s="10"/>
    </row>
    <row r="153" spans="7:10" ht="15.75">
      <c r="G153" s="10"/>
      <c r="H153" s="10"/>
      <c r="I153" s="10"/>
      <c r="J153" s="10"/>
    </row>
    <row r="154" spans="7:10" ht="15.75">
      <c r="G154" s="10"/>
      <c r="H154" s="10"/>
      <c r="I154" s="10"/>
      <c r="J154" s="10"/>
    </row>
    <row r="155" spans="7:10" ht="15.75">
      <c r="G155" s="10"/>
      <c r="H155" s="10"/>
      <c r="I155" s="10"/>
      <c r="J155" s="10"/>
    </row>
    <row r="156" spans="7:10" ht="15.75">
      <c r="G156" s="10"/>
      <c r="H156" s="10"/>
      <c r="I156" s="10"/>
      <c r="J156" s="10"/>
    </row>
    <row r="157" spans="7:10" ht="15.75">
      <c r="G157" s="10"/>
      <c r="H157" s="10"/>
      <c r="I157" s="10"/>
      <c r="J157" s="10"/>
    </row>
    <row r="158" spans="7:10" ht="15.75">
      <c r="G158" s="10"/>
      <c r="H158" s="10"/>
      <c r="I158" s="10"/>
      <c r="J158" s="10"/>
    </row>
    <row r="159" spans="7:10" ht="15.75">
      <c r="G159" s="10"/>
      <c r="H159" s="10"/>
      <c r="I159" s="10"/>
      <c r="J159" s="10"/>
    </row>
    <row r="160" spans="7:10" ht="15.75">
      <c r="G160" s="10"/>
      <c r="H160" s="10"/>
      <c r="I160" s="10"/>
      <c r="J160" s="10"/>
    </row>
    <row r="161" spans="7:10" ht="15.75">
      <c r="G161" s="10"/>
      <c r="H161" s="10"/>
      <c r="I161" s="10"/>
      <c r="J161" s="10"/>
    </row>
    <row r="162" spans="7:10" ht="15.75">
      <c r="G162" s="10"/>
      <c r="H162" s="10"/>
      <c r="I162" s="10"/>
      <c r="J162" s="10"/>
    </row>
    <row r="163" spans="7:10" ht="15.75">
      <c r="G163" s="10"/>
      <c r="H163" s="10"/>
      <c r="I163" s="10"/>
      <c r="J163" s="10"/>
    </row>
    <row r="164" spans="7:10" ht="15.75">
      <c r="G164" s="10"/>
      <c r="H164" s="10"/>
      <c r="I164" s="10"/>
      <c r="J164" s="10"/>
    </row>
    <row r="165" spans="7:10" ht="15.75">
      <c r="G165" s="10"/>
      <c r="H165" s="10"/>
      <c r="I165" s="10"/>
      <c r="J165" s="10"/>
    </row>
    <row r="166" spans="7:10" ht="15.75">
      <c r="G166" s="10"/>
      <c r="H166" s="10"/>
      <c r="I166" s="10"/>
      <c r="J166" s="10"/>
    </row>
  </sheetData>
  <sheetProtection/>
  <mergeCells count="26">
    <mergeCell ref="H1:J1"/>
    <mergeCell ref="H2:J2"/>
    <mergeCell ref="H3:J3"/>
    <mergeCell ref="H4:J4"/>
    <mergeCell ref="E1:G1"/>
    <mergeCell ref="E2:G2"/>
    <mergeCell ref="E3:G3"/>
    <mergeCell ref="E4:G4"/>
    <mergeCell ref="A8:J8"/>
    <mergeCell ref="A12:I12"/>
    <mergeCell ref="A13:A15"/>
    <mergeCell ref="A9:J9"/>
    <mergeCell ref="B13:B15"/>
    <mergeCell ref="C13:C15"/>
    <mergeCell ref="D13:D15"/>
    <mergeCell ref="E13:E15"/>
    <mergeCell ref="F13:F15"/>
    <mergeCell ref="G13:H13"/>
    <mergeCell ref="A10:J10"/>
    <mergeCell ref="A11:J11"/>
    <mergeCell ref="K13:N13"/>
    <mergeCell ref="I13:J13"/>
    <mergeCell ref="I14:I15"/>
    <mergeCell ref="J14:J15"/>
    <mergeCell ref="G14:G15"/>
    <mergeCell ref="H14:H15"/>
  </mergeCells>
  <printOptions/>
  <pageMargins left="0.7874015748031497" right="0.7874015748031497" top="1.1811023622047245" bottom="0.5905511811023623" header="0.5118110236220472" footer="0.31496062992125984"/>
  <pageSetup firstPageNumber="1" useFirstPageNumber="1" horizontalDpi="600" verticalDpi="600" orientation="landscape" paperSize="9" scale="90" r:id="rId1"/>
  <headerFooter alignWithMargins="0">
    <oddHeader>&amp;C&amp;P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2011-11-03T18:09:07Z</cp:lastPrinted>
  <dcterms:created xsi:type="dcterms:W3CDTF">1996-10-08T23:32:33Z</dcterms:created>
  <dcterms:modified xsi:type="dcterms:W3CDTF">2011-11-17T04:14:31Z</dcterms:modified>
  <cp:category/>
  <cp:version/>
  <cp:contentType/>
  <cp:contentStatus/>
</cp:coreProperties>
</file>